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CKUP PLANEACION\D\AÑO 2019\RIESGOS 2019\"/>
    </mc:Choice>
  </mc:AlternateContent>
  <bookViews>
    <workbookView xWindow="0" yWindow="0" windowWidth="28800" windowHeight="11025" activeTab="1"/>
  </bookViews>
  <sheets>
    <sheet name="Identificacion " sheetId="1" r:id="rId1"/>
    <sheet name="Tratamien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<sst xmlns="http://schemas.openxmlformats.org/spreadsheetml/2006/main" count="728" uniqueCount="340">
  <si>
    <t>Riesgo</t>
  </si>
  <si>
    <t xml:space="preserve">Tipo </t>
  </si>
  <si>
    <t>Causa</t>
  </si>
  <si>
    <t>Consecuencias</t>
  </si>
  <si>
    <t>Impacto</t>
  </si>
  <si>
    <t>Riesgo Residual</t>
  </si>
  <si>
    <t>Actividad de Control</t>
  </si>
  <si>
    <t>Responsable</t>
  </si>
  <si>
    <t>Tiempo</t>
  </si>
  <si>
    <t>Indicadores</t>
  </si>
  <si>
    <t>Soporte</t>
  </si>
  <si>
    <t xml:space="preserve"> </t>
  </si>
  <si>
    <t>Falta de oportunidad en la publicación y divulgación de información producida por los diferentes procesos</t>
  </si>
  <si>
    <t>Incumplimiento o cumplimiento insatisfactoria de los planes, programas y proyectos de la entidad</t>
  </si>
  <si>
    <t>Operacional</t>
  </si>
  <si>
    <t>Planeación no adecuada de acuerdo a los recursos y capacidades reales de la entidad</t>
  </si>
  <si>
    <t xml:space="preserve">Como entidad del orden publico y de acuerdo a los procesos de planeación de corto, mediano y largo plazo se establecen unas metas de cumplimiento que permiten medir el crecimiento y desarrollo de la entidad y su aporte a los procesos educativos de la sociedad. </t>
  </si>
  <si>
    <t>Concentración de Autoridad y/o poder</t>
  </si>
  <si>
    <t>Toma de decisiones de manera personal sin consultar al equipo de trabajo y /o cumplir la normatividad  interna y/o externa existente de acuerdo al asunto de decisión</t>
  </si>
  <si>
    <t xml:space="preserve">Gestión académica inadecuada </t>
  </si>
  <si>
    <t>Incumplimiento de los docentes con sus actividades académicas</t>
  </si>
  <si>
    <t>Falta de seguimiento, acompañamiento  y control de la actividad docente</t>
  </si>
  <si>
    <t>Incumplimiento de las metas institucionales establecidas en el POA de la vigencia</t>
  </si>
  <si>
    <t>Seguridad Digital</t>
  </si>
  <si>
    <t xml:space="preserve">Cambios en las notas reportadas por los docentes en los diferentes momentos evaluativos </t>
  </si>
  <si>
    <t>Incipientes controles al procedimiento de registro académico</t>
  </si>
  <si>
    <t>Cumplimiento inadecuado de las condiciones académicas para continuar o terminar el proceso de formación</t>
  </si>
  <si>
    <t xml:space="preserve">Escasa  generación de documentos que evidencien los resultados de los proyectos de investigación </t>
  </si>
  <si>
    <t>No se encuentran informes parciales y/o finales de los proyectos de investigación</t>
  </si>
  <si>
    <t>Falta de seguimiento, acompañamiento  y control de la actividad investigativa</t>
  </si>
  <si>
    <t>Incipiente o nula generación de publicaciones con los avances o resultados de los procesos investigativos</t>
  </si>
  <si>
    <t>Inexistencia de reglamentaciones relacionadas con la protección de la propiedad intelectual o industrial de la institución</t>
  </si>
  <si>
    <t>No se cuenta con un reglamento o manual sobre la producción intelectual de los docentes de la entidad</t>
  </si>
  <si>
    <t>Pérdida de derechos sobre la propiedad intelectual o industrial</t>
  </si>
  <si>
    <t>Inexistencia de un comité editorial o de funcionarios con dedicación para este tipo de actividades</t>
  </si>
  <si>
    <t>Bajo impacto y altos costos  de los procesos de proyección social que se realizan</t>
  </si>
  <si>
    <t>Aunque se realizan procesos de proyección social estos no logran los impactos deseados</t>
  </si>
  <si>
    <t>Falta de credibilidad en los procesos institucionales</t>
  </si>
  <si>
    <t>Escasa planeación y concertación de las acciones de movilidad</t>
  </si>
  <si>
    <t>Altos costos y pocos resultados</t>
  </si>
  <si>
    <t>Falta de articulación de los procesos misionales</t>
  </si>
  <si>
    <t>Las acciones de internacionalización no son producto de las necesidades de los procesos de docencia, investigación, proyección social y bienestar</t>
  </si>
  <si>
    <t>Escasa planeación y concertación de las acciones de internacionalización</t>
  </si>
  <si>
    <t>Amiguismo o clientelismo</t>
  </si>
  <si>
    <t>No ingreso a la Educación Superior de  estudiantes con las capacidades intelectuales pero sin posibilidades económicas</t>
  </si>
  <si>
    <t>Deserción de los programas académicos</t>
  </si>
  <si>
    <t>No continuidad en el proceso educativo por parte de los estudiantes de la entidad</t>
  </si>
  <si>
    <t>Falta de seguimiento y acompañamiento a los estudiantes en su proceso de formación</t>
  </si>
  <si>
    <t>Perdida de recursos públicos debido al proceso subsidiado en el proceso de formación</t>
  </si>
  <si>
    <t>Extralimitación de funciones</t>
  </si>
  <si>
    <t>Procesos de inducción y reinducción inadecuados a los funcionarios de la entidad</t>
  </si>
  <si>
    <t>Renuncia de funcionarios competentes</t>
  </si>
  <si>
    <t>Trafico de Influencias</t>
  </si>
  <si>
    <t>Contratación de funcionarios sin el lleno de los requisitos exigidos para el desempeño de los cargos por recomendación de personas ajenas a la entidad</t>
  </si>
  <si>
    <t>Falta de control en los procesos de contratación de personal de la entidad</t>
  </si>
  <si>
    <t>Contratación de funcionarios que no cumplen las competencias requeridas para los cargos</t>
  </si>
  <si>
    <t>Selección  de funcionarios sin el lleno de los requisitos exigidos para el desempeño de los cargos por su condición de amigos o conocidos de los funcionarios de la entidad</t>
  </si>
  <si>
    <t>Falta de control en los procesos de selección  de personal de la entidad</t>
  </si>
  <si>
    <t>DE</t>
  </si>
  <si>
    <t>DO</t>
  </si>
  <si>
    <t>IN</t>
  </si>
  <si>
    <t>PS</t>
  </si>
  <si>
    <t>INT</t>
  </si>
  <si>
    <t>BIE</t>
  </si>
  <si>
    <t>TH</t>
  </si>
  <si>
    <t>Manipulación de la información financiera, presupuestal y contable de la entidad</t>
  </si>
  <si>
    <t>Inexistencia de claves de acceso diferenciadas de acuerdo a los roles de trabajo en el sistema financiero</t>
  </si>
  <si>
    <t>Información financiera, contable y presupuestal inexacta y no fiable</t>
  </si>
  <si>
    <t xml:space="preserve">Incumplimiento de la normatividad relacionada con Sistema de Seguridad y Salud en el trabajo </t>
  </si>
  <si>
    <t>El sistema apenas esta siendo implementado en la entidad y por tanto por su novedad pueden presentarse errores o fallas en el mismo</t>
  </si>
  <si>
    <t xml:space="preserve">Posibles incumplimientos legales </t>
  </si>
  <si>
    <t>Clima laboral no apropiado para el desarrollo de las actividades misionales</t>
  </si>
  <si>
    <t>Actividades de bienestar laboral insuficientes o inoperantes</t>
  </si>
  <si>
    <t>Posiblemente no se ejecuta el presupuesto según lo aprobado</t>
  </si>
  <si>
    <t>Sobrecarga laboral del funcionario encargado del proceso</t>
  </si>
  <si>
    <t>Cambios frecuentes a nivel de modificaciones en el presupuesto de la entidad</t>
  </si>
  <si>
    <t>Desvío o Traslado de recursos</t>
  </si>
  <si>
    <t>Estados financieros incoherentes</t>
  </si>
  <si>
    <t>Pérdida de recursos</t>
  </si>
  <si>
    <t>Trasladar recursos de una fuente a otra sin soportes suficiente</t>
  </si>
  <si>
    <t>Inadecuado manejo de dinero, faltantes de dinero en caja.</t>
  </si>
  <si>
    <t>Inadecuado manejo del portal empresarial</t>
  </si>
  <si>
    <t>Los pagos y consignaciones que se realizan en el portal empresarial no se controlan adecuadamente</t>
  </si>
  <si>
    <t>Estudios precontractuales sin la rigurosidad que el proceso demanda</t>
  </si>
  <si>
    <t>Escaso autocontrol del funcionario encargado del proceso</t>
  </si>
  <si>
    <t>Pagos que no corresponden con la fuente de financiación establecida en el presupuesto</t>
  </si>
  <si>
    <t>Falta de veracidad de la información contable</t>
  </si>
  <si>
    <t>Los estados financieros podrían no corresponden a la realidad económica y social de la institución. No identificación de los hechos y clasificación inadecuada en la contabilidad</t>
  </si>
  <si>
    <t>Inadecuada e inoportuna clasificación de los ingresos y los gastos</t>
  </si>
  <si>
    <t>Falta de autocontrol y control en el proceso de pagos y consignaciones</t>
  </si>
  <si>
    <t>Procesos disciplinarios y desviación de los recursos públicos</t>
  </si>
  <si>
    <t>Perdida de recursos o desviación de dineros públicos</t>
  </si>
  <si>
    <t>La realización de los estudios de mercado, previos y estudios del sector no se realizan de manera adecuada y oportuna</t>
  </si>
  <si>
    <t>Sobrecarga laboral de los funcionarios encargados del proceso</t>
  </si>
  <si>
    <t>Declaraciones desiertas de los procesos contractuales</t>
  </si>
  <si>
    <t xml:space="preserve">Se realizan gastos que no están incluidos en el Plan de Adquisiciones y no cuentan con disponibilidad presupuestal </t>
  </si>
  <si>
    <t>Realización de gastos no autorizado</t>
  </si>
  <si>
    <t>Expedición de diplomas, actas de grado y otros documentos oficiales, sin el cumplimiento de los requisitos internos y legales</t>
  </si>
  <si>
    <t>Falta de control del proceso</t>
  </si>
  <si>
    <t>Insuficientes soportes que evidencian el cumplimiento de los requisitos para acreditar la condición de estudiante, egresado y/o graduado</t>
  </si>
  <si>
    <t>Falta de un sistema de información integrado</t>
  </si>
  <si>
    <t>GD</t>
  </si>
  <si>
    <t>Pérdida de la Información sistematizada por falta de copias de seguridad</t>
  </si>
  <si>
    <t xml:space="preserve">Formatos diferentes con la misma información para diferentes entidades y sobrecarga laboral de los funcionarios </t>
  </si>
  <si>
    <t>Manejo y mantenimiento inadecuado del archivo físico de la entidad</t>
  </si>
  <si>
    <t>Deterioro o perdida de información física</t>
  </si>
  <si>
    <t>Falta de personal  para la asignación de funciones para esta labor</t>
  </si>
  <si>
    <t>MC</t>
  </si>
  <si>
    <t>Manipulación de los resultados de las auditorias internas y externas</t>
  </si>
  <si>
    <t>No consignar  las no conformidades en los procesos auditados para beneficiar a los funcionarios</t>
  </si>
  <si>
    <t>Insatisfacción en la prestación de los servicios por parte de los socios de valor de la entidad</t>
  </si>
  <si>
    <t>Poca cultura de la gestión basada en la medición</t>
  </si>
  <si>
    <t>No lograr el mejoramiento continuo institucional</t>
  </si>
  <si>
    <t>Poco control de las salidas no conformes</t>
  </si>
  <si>
    <t>No se identifican las salidas no conformes de los procesos</t>
  </si>
  <si>
    <t>Poca cultura de la gestión basada en riesgos</t>
  </si>
  <si>
    <t>Probable</t>
  </si>
  <si>
    <t>Moderado</t>
  </si>
  <si>
    <t>Casi seguro</t>
  </si>
  <si>
    <t>Rara Vez</t>
  </si>
  <si>
    <t>Alto</t>
  </si>
  <si>
    <t>Extremo</t>
  </si>
  <si>
    <t>Posible</t>
  </si>
  <si>
    <t>El Sistema de Seguridad y Salud en el trabajo establece una serie de requisitos que deben ser cumplidos de manera explicita</t>
  </si>
  <si>
    <t>Menor</t>
  </si>
  <si>
    <t>Mayor</t>
  </si>
  <si>
    <t>Reducir</t>
  </si>
  <si>
    <t>Planeación</t>
  </si>
  <si>
    <t xml:space="preserve">Desaprovechamiento de las Redes Sociales, </t>
  </si>
  <si>
    <t>Funcionario encargado de Publicaciones</t>
  </si>
  <si>
    <t>Actas de trabajo</t>
  </si>
  <si>
    <t>30/01/2019</t>
  </si>
  <si>
    <t>Informes de Seguimiento y Cumplimiento de los Planes, programas y proyectos</t>
  </si>
  <si>
    <t>30/12/2019</t>
  </si>
  <si>
    <t>Desaprovechamiento de las Medios de comunicación electrónica</t>
  </si>
  <si>
    <t>Pantallazos de las publicaciones</t>
  </si>
  <si>
    <t>Rector</t>
  </si>
  <si>
    <t>Acta del Consejo Académico</t>
  </si>
  <si>
    <t>30/06/2019 y 30/11/2019</t>
  </si>
  <si>
    <t>Informe semestral de los proyectos de investigación</t>
  </si>
  <si>
    <t>Coordinador Investigación</t>
  </si>
  <si>
    <t>Manual de Producción Intelectual</t>
  </si>
  <si>
    <t>Coordinador de Proyección Social</t>
  </si>
  <si>
    <t>Permanente</t>
  </si>
  <si>
    <t>Reglamento claro para aplicar a procesos de movilidad</t>
  </si>
  <si>
    <t>Reglamento aprobado e implementado</t>
  </si>
  <si>
    <t>30/03/2019</t>
  </si>
  <si>
    <t>Informe de la Auditoria</t>
  </si>
  <si>
    <t>Asesor Control Interno</t>
  </si>
  <si>
    <t>Semestral</t>
  </si>
  <si>
    <t>Informes de las actividades de seguimiento y acompañamiento a los estudiantes</t>
  </si>
  <si>
    <t>Informe de Bienestar</t>
  </si>
  <si>
    <t>Bienestar</t>
  </si>
  <si>
    <t>Informes de las actividades de inducción y/o reinducción a los funcionarios del IES CINOC</t>
  </si>
  <si>
    <t>Talento Humano</t>
  </si>
  <si>
    <t>Auditoria interna a los procesos de contratación</t>
  </si>
  <si>
    <t>Auditoria a los procesos de contratación de personal</t>
  </si>
  <si>
    <t>Informes de la auditoria externa frente a la implementación del sistema</t>
  </si>
  <si>
    <t>Contratista</t>
  </si>
  <si>
    <t>Informe de la Auditoria externa</t>
  </si>
  <si>
    <t>Auditoria interna a los proceso presupuestal</t>
  </si>
  <si>
    <t>Informe de la auditoria</t>
  </si>
  <si>
    <t>Trimestral</t>
  </si>
  <si>
    <t>Auditoria al proceso contable</t>
  </si>
  <si>
    <t>Informe de Conciliación</t>
  </si>
  <si>
    <t>Mensual</t>
  </si>
  <si>
    <t>Informe de auditoria</t>
  </si>
  <si>
    <t>Auditoria a los procesos de graduación</t>
  </si>
  <si>
    <t>30/06/2019</t>
  </si>
  <si>
    <t>Auditoria Externa</t>
  </si>
  <si>
    <t>30/09/2019</t>
  </si>
  <si>
    <t>Informe semestral de indicadores por proceso</t>
  </si>
  <si>
    <t>Informe de los procesos de las salidas no conformes</t>
  </si>
  <si>
    <t>Lideres de proceso</t>
  </si>
  <si>
    <t>Control del Administrador del Software de las claves de acceso y roles de cada uno de los usuarios</t>
  </si>
  <si>
    <t>Auditoria al proceso de registro académico</t>
  </si>
  <si>
    <t>Planilla de control</t>
  </si>
  <si>
    <t>Funcionario soporte de sistemas</t>
  </si>
  <si>
    <t>Seguridad digital</t>
  </si>
  <si>
    <t>Personal insuficiente para el cumplimiento de estas funciones</t>
  </si>
  <si>
    <t>No se cuenta con procesos de planificación, de la GRSD, Gestión del riesgo, monitoreo, revisión y controles para la mitigación de riesgos de Seguridad digital</t>
  </si>
  <si>
    <t>Contratación de un profesional capacitado para realizar este proceso y para lo cual deberá tener en cuenta los lineamientos para la GRSD de Min Tic</t>
  </si>
  <si>
    <t>Informe de Talento Humano</t>
  </si>
  <si>
    <t>CONSOLIDACIÒN DEL PLAN DE TRATAMIENTO DE RIESGOS DEL IES CINOC. Enero de 2019</t>
  </si>
  <si>
    <r>
      <t xml:space="preserve">Realización de procesos de movilidad que no impacten el desarrollo </t>
    </r>
    <r>
      <rPr>
        <sz val="11"/>
        <color theme="1"/>
        <rFont val="Calibri (Cuerpo)_x0000_"/>
      </rPr>
      <t>académico</t>
    </r>
    <r>
      <rPr>
        <sz val="11"/>
        <color theme="1"/>
        <rFont val="Calibri"/>
        <family val="2"/>
        <scheme val="minor"/>
      </rPr>
      <t xml:space="preserve"> de la entidad</t>
    </r>
  </si>
  <si>
    <r>
      <t xml:space="preserve">Las acciones de movilidad entrante y/o saliente atienden a intereses personales y no institucionales de acuerdo a la oferta </t>
    </r>
    <r>
      <rPr>
        <sz val="11"/>
        <color theme="1"/>
        <rFont val="Calibri (Cuerpo)_x0000_"/>
      </rPr>
      <t>académica</t>
    </r>
    <r>
      <rPr>
        <sz val="11"/>
        <color theme="1"/>
        <rFont val="Calibri"/>
        <family val="2"/>
        <scheme val="minor"/>
      </rPr>
      <t xml:space="preserve"> que se desarrolla</t>
    </r>
  </si>
  <si>
    <r>
      <rPr>
        <sz val="11"/>
        <color theme="1"/>
        <rFont val="Calibri (Cuerpo)_x0000_"/>
      </rPr>
      <t>No existencia</t>
    </r>
    <r>
      <rPr>
        <sz val="11"/>
        <color theme="1"/>
        <rFont val="Calibri"/>
        <family val="2"/>
        <scheme val="minor"/>
      </rPr>
      <t xml:space="preserve"> de criterios para el otorgamiento de beneficios</t>
    </r>
  </si>
  <si>
    <r>
      <t xml:space="preserve">El ambiente de trabajo no permite un desarrollo  </t>
    </r>
    <r>
      <rPr>
        <sz val="11"/>
        <color theme="1"/>
        <rFont val="Calibri (Cuerpo)_x0000_"/>
      </rPr>
      <t>armónico</t>
    </r>
    <r>
      <rPr>
        <sz val="11"/>
        <color theme="1"/>
        <rFont val="Calibri"/>
        <family val="2"/>
        <scheme val="minor"/>
      </rPr>
      <t xml:space="preserve"> del funcionario y por ende este no desarrolla de manera ó</t>
    </r>
    <r>
      <rPr>
        <sz val="11"/>
        <color theme="1"/>
        <rFont val="Calibri (Cuerpo)_x0000_"/>
      </rPr>
      <t>ptima</t>
    </r>
    <r>
      <rPr>
        <sz val="11"/>
        <color theme="1"/>
        <rFont val="Calibri"/>
        <family val="2"/>
        <scheme val="minor"/>
      </rPr>
      <t xml:space="preserve"> sus funciones</t>
    </r>
  </si>
  <si>
    <r>
      <t xml:space="preserve">Los estados financieros podrían no </t>
    </r>
    <r>
      <rPr>
        <sz val="11"/>
        <color theme="1"/>
        <rFont val="Calibri (Cuerpo)_x0000_"/>
      </rPr>
      <t>corresponder</t>
    </r>
    <r>
      <rPr>
        <sz val="11"/>
        <color theme="1"/>
        <rFont val="Calibri"/>
        <family val="2"/>
        <scheme val="minor"/>
      </rPr>
      <t xml:space="preserve"> a la realidad económica y social de la institución. No identificación de los hechos y clasificación inadecuada en la contabilidad</t>
    </r>
  </si>
  <si>
    <r>
      <t xml:space="preserve">Incongruencia  entre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académicas de estudiantes y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financieras</t>
    </r>
  </si>
  <si>
    <r>
      <t xml:space="preserve">Diferencias entre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académicas de estudiantes y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 xml:space="preserve">matrículas </t>
    </r>
    <r>
      <rPr>
        <sz val="11"/>
        <color theme="1"/>
        <rFont val="Calibri"/>
        <family val="2"/>
        <scheme val="minor"/>
      </rPr>
      <t>financieras</t>
    </r>
  </si>
  <si>
    <r>
      <t xml:space="preserve">Falta de veracidad en la información de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matriculados</t>
    </r>
  </si>
  <si>
    <r>
      <t xml:space="preserve">El sistema apenas </t>
    </r>
    <r>
      <rPr>
        <sz val="11"/>
        <color theme="1"/>
        <rFont val="Calibri (Cuerpo)_x0000_"/>
      </rPr>
      <t>esta</t>
    </r>
    <r>
      <rPr>
        <sz val="11"/>
        <color theme="1"/>
        <rFont val="Calibri"/>
        <family val="2"/>
        <scheme val="minor"/>
      </rPr>
      <t xml:space="preserve"> siendo implementado en la entidad y por tanto por su novedad pueden presentarse errores o fallas en el mismo</t>
    </r>
  </si>
  <si>
    <t>Control en la aplicación de los criterios establecidos en el reglamento para apoyos a los estudiantes</t>
  </si>
  <si>
    <t>No.</t>
  </si>
  <si>
    <t>Realización de gastos no autorizados</t>
  </si>
  <si>
    <t>2 Informes Cualitativos y 2 Informes Cuantitativos en la vigencia</t>
  </si>
  <si>
    <t>Actas de las reuniones con lideres de Procesos</t>
  </si>
  <si>
    <t>No. de Informes de seguimiento
--------------------
No. de Informes planeados</t>
  </si>
  <si>
    <t xml:space="preserve">No. de Informes Publicados
</t>
  </si>
  <si>
    <r>
      <t xml:space="preserve">Informes </t>
    </r>
    <r>
      <rPr>
        <sz val="10"/>
        <color rgb="FFFF0000"/>
        <rFont val="Calibri"/>
        <family val="2"/>
        <scheme val="minor"/>
      </rPr>
      <t>mensuales</t>
    </r>
    <r>
      <rPr>
        <sz val="10"/>
        <color theme="1"/>
        <rFont val="Calibri"/>
        <family val="2"/>
        <scheme val="minor"/>
      </rPr>
      <t xml:space="preserve"> publicados en pagina web institucional </t>
    </r>
  </si>
  <si>
    <t>No. de Reuniones adelantadas en la vigencia con el grupo de trabajo.</t>
  </si>
  <si>
    <t>30/03/2019 y 30/08/2019</t>
  </si>
  <si>
    <t>Elaboración de fichas por actividad en donde se establezca con claridad población objetivo e impactos esperados</t>
  </si>
  <si>
    <t>No. de reglamentos aprobados y adoptados con procesos de movilidad</t>
  </si>
  <si>
    <t>Administrador del Software financiero</t>
  </si>
  <si>
    <t>Informe de  Auditoria</t>
  </si>
  <si>
    <t>Auditorias al proceso Pre-contractual</t>
  </si>
  <si>
    <t>Informe de auditoria a los planes mensualizados de caja aprobados por el consejo Directivo</t>
  </si>
  <si>
    <t>un documento donde se asignen claves y roles a los usuarios del SYSCAFE</t>
  </si>
  <si>
    <t>No. de copias de seguridad para cada uno de los procesos institucionales</t>
  </si>
  <si>
    <t>Pantallazos de las publicaciones de manera oportuna a las diferentes entidades de control</t>
  </si>
  <si>
    <t>No. de actividades desarrolladas de acuerdo al PGD y PINAR de la vigencia aprobado</t>
  </si>
  <si>
    <t>Informe consolidado con las salidas no conformes</t>
  </si>
  <si>
    <t>No. de acciones adelantadas producto de las salidas no conformes</t>
  </si>
  <si>
    <t>No. actividades desarrolladas en cumplimiento del plan de seguridad digital</t>
  </si>
  <si>
    <t xml:space="preserve">No. </t>
  </si>
  <si>
    <t>Proceso</t>
  </si>
  <si>
    <t>IDENTIFICACIÒN DE  RIESGOS POR PROCESO Y TIPO</t>
  </si>
  <si>
    <t>No. de Informes de seguimiento y acompañamiento a los estudiantes</t>
  </si>
  <si>
    <t>Servicios acad</t>
  </si>
  <si>
    <t>Concertación con la comunidad académica para la formulación de los Planes, Programas y Proyectos</t>
  </si>
  <si>
    <t xml:space="preserve">No. de Actas de trabajo concertados con la comunidad académica representados en CD </t>
  </si>
  <si>
    <t>Difusión de la información a destiempo o no publicación de la misma a la comunidad</t>
  </si>
  <si>
    <t>Corrupción</t>
  </si>
  <si>
    <t xml:space="preserve">1. Estilo de Dirección Autocrático.  
</t>
  </si>
  <si>
    <r>
      <t xml:space="preserve">Reuniones </t>
    </r>
    <r>
      <rPr>
        <sz val="10"/>
        <color rgb="FFFF0000"/>
        <rFont val="Calibri"/>
        <family val="2"/>
        <scheme val="minor"/>
      </rPr>
      <t>trimestrales</t>
    </r>
    <r>
      <rPr>
        <sz val="10"/>
        <color theme="1"/>
        <rFont val="Calibri"/>
        <family val="2"/>
        <scheme val="minor"/>
      </rPr>
      <t xml:space="preserve"> del Equipo de Lideres de proceso para el análisis de las situaciones institucionales</t>
    </r>
  </si>
  <si>
    <t>Baja calidad de los programas académicos</t>
  </si>
  <si>
    <t>Incumplimiento de las condiciones mínimas de calidad establecidas en los documentos maestros aprobados por el Ministerio de Educación Nacional</t>
  </si>
  <si>
    <t>Catastrófico</t>
  </si>
  <si>
    <t>Informes semestrales de Vicerrectoría Académica sobre el desarrollo de los diferentes programas académicos</t>
  </si>
  <si>
    <t>Vicerrectoría Académica</t>
  </si>
  <si>
    <t>No. de Informes producto del desarrollo de los programas académicos.</t>
  </si>
  <si>
    <t>De acuerdo a la planeación académica  no se cumple con los productos allí establecidos</t>
  </si>
  <si>
    <t>Informe semestral del resultado  de la aplicación de la evaluación docente</t>
  </si>
  <si>
    <t>No. de Informes presentados al consejo académico producto del resultado de la evaluación docente.</t>
  </si>
  <si>
    <t>No. de Informes parciales y finales resultado de los proyectos de investigación.</t>
  </si>
  <si>
    <t>Elaboración y aprobación del Manual de Producción Intelectual</t>
  </si>
  <si>
    <t>No. de Manuales de producción aprobados y adoptados</t>
  </si>
  <si>
    <t>Escogencia  inadecuada de los grupos a trabajar y falta de definición clara de los impactos</t>
  </si>
  <si>
    <t>Suscripción y elaboración de Proyectos en las Fichas y formatos de Proyección Social.</t>
  </si>
  <si>
    <t>No. de fichas de aprobadas de los proyectos de Proyección Social</t>
  </si>
  <si>
    <t>Realización de procesos de movilidad que no impacten el desarrollo académico de la entidad</t>
  </si>
  <si>
    <t>Las acciones de movilidad entrante y/o saliente atienden a intereses personales y no institucionales de acuerdo a la oferta académica que se desarrolla</t>
  </si>
  <si>
    <t>Coordinador Internacionalización</t>
  </si>
  <si>
    <t>Plan de acción concertado con el grupo académico</t>
  </si>
  <si>
    <t>Actas de trabajo con el grupo académico</t>
  </si>
  <si>
    <t>No. de Actas de trabajo adelantada con el grupo académico</t>
  </si>
  <si>
    <t>Otorgar beneficios a los estudiantes  sin que estos llenen los requisitos para ser beneficiaros de los mismos</t>
  </si>
  <si>
    <t>Inexistencia de criterios para el otorgamiento de beneficios</t>
  </si>
  <si>
    <t>Informe de  Auditoria interna a la asignación de beneficios.</t>
  </si>
  <si>
    <t>Disminución de No. de hallazgos  con respecto auditorias anteriores</t>
  </si>
  <si>
    <t>Asignación  de funciones que no competen al nivel jerárquico en el que se encuentra el funcionario por parte del jefe inmediato</t>
  </si>
  <si>
    <t>No. de Informes de actividades de inducción y reinducción</t>
  </si>
  <si>
    <t>Informes de Auditoria a  los procesos de contratación</t>
  </si>
  <si>
    <t xml:space="preserve">Disminución  No. de Hallazgos al proceso de contratación </t>
  </si>
  <si>
    <t>Informe de las auditorias al proceso de contratación de personal</t>
  </si>
  <si>
    <t>Disminución  No. de Hallazgos al  proceso de contratación de personal</t>
  </si>
  <si>
    <t xml:space="preserve">Disminución en el No. de Hallazgos al SGSST </t>
  </si>
  <si>
    <t>El ambiente de trabajo no permite un desarrollo  armónico del funcionario y por ende este no desarrolla de manera optima sus funciones</t>
  </si>
  <si>
    <t>Formulación y ejecución de un plan de mejoramiento con base en el informe del clima organizacional</t>
  </si>
  <si>
    <t>Informes de ejecución del plan mejoramiento</t>
  </si>
  <si>
    <t>No. de acciones de mejora desarrolladas a partir de la suscripción del Plan de Mejora.</t>
  </si>
  <si>
    <t>Cambios en los valores presupuestales, contables, de nomina, almacén y pagaduría de la Institución</t>
  </si>
  <si>
    <t>Documento donde se establecen roles, claves, frecuencia y políticas de asignación y cambios de claves</t>
  </si>
  <si>
    <t>Inadecuada ejecución presupuestal</t>
  </si>
  <si>
    <t>Disminución  No. de Hallazgos y observaciones producto de la auditoria interna vigencia anterior</t>
  </si>
  <si>
    <t>Auditoria interna al proceso de pagaduría</t>
  </si>
  <si>
    <t>Informe de la  auditoria</t>
  </si>
  <si>
    <t xml:space="preserve"> No. de Hallazgos al proceso de pagaduría producto de la auditoria interna vigencias anteriores</t>
  </si>
  <si>
    <t>Disminución en el No. de Hallazgos producto de la auditoria al proceso contable de la vigencia anterior</t>
  </si>
  <si>
    <t>Auditoria al proceso de pagaduría</t>
  </si>
  <si>
    <t xml:space="preserve"> No. de Hallazgos producto de la auditoria interna al procesos de pagaduría</t>
  </si>
  <si>
    <t>Conciliaciones mensuales entre presupuesto y pagaduría</t>
  </si>
  <si>
    <t>Presupuesto- Pagaduría</t>
  </si>
  <si>
    <t>No. de conciliaciones realizadas entre presupuesto y pagaduría en la vigencia</t>
  </si>
  <si>
    <t>disminución  No. de Hallazgos producto de la auditoria interna al proceso precontractual</t>
  </si>
  <si>
    <t>Falta de planeación adecuada de los gastos de la entidad</t>
  </si>
  <si>
    <t>Auditoria al proceso de ejecución presupuestal</t>
  </si>
  <si>
    <t>Disminución  No. de Hallazgos producto de la auditoria interna a los PAC</t>
  </si>
  <si>
    <t>Manipulación de la Información académica de estudiantes y egresados de la entidad</t>
  </si>
  <si>
    <t>Publicación de las notas máximo 8 días posterior al corte de los momentos evaluativos</t>
  </si>
  <si>
    <t>Informe de publicación de notas</t>
  </si>
  <si>
    <t>Secretaria Académica</t>
  </si>
  <si>
    <t>De acuerdo al calendario académico semestral establecido por el Consejo Académico</t>
  </si>
  <si>
    <t>No. de Informes de publicación de notas</t>
  </si>
  <si>
    <t>Manejo del sistema por parte de varios usuarios sin restricciones de uso</t>
  </si>
  <si>
    <t>Documento donde se establece roles, claves, frecuencia y políticas de asignación y cambios de claves</t>
  </si>
  <si>
    <t>Administrador del Software Académico</t>
  </si>
  <si>
    <t>un documento donde se asignen claves y roles a los usuarios del Software académico</t>
  </si>
  <si>
    <t>Incumplimiento de los requisitos establecidos para la expedición de estos documentos académicos</t>
  </si>
  <si>
    <t>Disminución del  No. de Hallazgos al proceso de graduación</t>
  </si>
  <si>
    <t>Manejo inadecuado del archivo físico de las hojas de vida de estudiantes,  egresados y graduados</t>
  </si>
  <si>
    <t>El archivo por estudiante no cuenta con la información establecida en la TDR</t>
  </si>
  <si>
    <t xml:space="preserve">Falta de autocontrol y control del proceso de archivo de la información académica </t>
  </si>
  <si>
    <t>Disminución del  No. de Hallazgos producto de la auditoria interna</t>
  </si>
  <si>
    <t>Incongruencia  entre las estadísticas de matriculas académicas de estudiantes y las estadísticas de matriculas financieras</t>
  </si>
  <si>
    <t>Diferencias entre las estadísticas de matriculas académicas de estudiantes y las estadísticas de matriculas financieras</t>
  </si>
  <si>
    <t>Compra e implementación de un sistema integrado de información financiera y académica</t>
  </si>
  <si>
    <t>Contrato de adquisición y mantenimiento del sistemas</t>
  </si>
  <si>
    <t>Rectoría</t>
  </si>
  <si>
    <t>Disminución de las Diferencias entre matriculas académicas y financieras identificadas en el proceso de auditoria</t>
  </si>
  <si>
    <t>No se realizan de manera periódica copias de seguridad de la información que realizan las dependencias en los computadores de sus puestos de trabajo</t>
  </si>
  <si>
    <t>Falta de autocontrol de los funcionarios para salvaguardar la información digital</t>
  </si>
  <si>
    <t>Backups mensuales de la información de las dependencias</t>
  </si>
  <si>
    <t>Cargue inoportuno y/o inexacto de la información institucional en las plataformas de los diferentes órganos de control o vigilancia que como Entidad del Estado se debe diligenciar</t>
  </si>
  <si>
    <t xml:space="preserve">El Estado Colombiano ha establecido fechas exactas para el cargue de la Información en plataformas como el SECOP II, CHIP, Contaduría Nacional, Contralorías, HECAA, principalmente y en ocasiones no se alcanza a registrar la información de manera oportuna </t>
  </si>
  <si>
    <t>Auditoria de verificación al reporte oportuno de información a entidades de control</t>
  </si>
  <si>
    <t>No. de informes presentados de manera oportuna a través de las diferentes plataformas</t>
  </si>
  <si>
    <t xml:space="preserve">El archivo central y los archivos de gestión no son manejados periódicamente </t>
  </si>
  <si>
    <t>Contratación de funcionario de apoyo para las actividades archivísticas</t>
  </si>
  <si>
    <t>Contrato para el apoyo a la gestión documental de la entidad</t>
  </si>
  <si>
    <t>Contrato de adquisición del servicio</t>
  </si>
  <si>
    <t>Disminución del No. de no conformidades producto de la Auditoria Externa</t>
  </si>
  <si>
    <t>Falta de medición de la gestión institucional</t>
  </si>
  <si>
    <t>No medición de los indicadores de gestión de los procesos institucionales</t>
  </si>
  <si>
    <t>Aplicación e Informe de resultado de los indicadores por procesos</t>
  </si>
  <si>
    <t xml:space="preserve"> informe de resultado de la aplicación de indicadores</t>
  </si>
  <si>
    <t>Inexistencia de políticas, planes, programas y proyectos para la gestión de riesgos de seguridad digital para la Entidad</t>
  </si>
  <si>
    <t>Cronograma de ejecución y cumplimiento del plan de gestión de riesgos y seguridad de la información</t>
  </si>
  <si>
    <t>Fecha de Elaboración: Enero de 2019</t>
  </si>
  <si>
    <t xml:space="preserve">Descripción </t>
  </si>
  <si>
    <t>Probabilidad</t>
  </si>
  <si>
    <t>Opción de Manejo</t>
  </si>
  <si>
    <t>Incumplimiento de la política de Gobierno Digital  expedida para las Instituciones públicas</t>
  </si>
  <si>
    <t>Disminución de los recursos públicos dados a la entidad, bajo impacto en el mejoramiento de las condiciones educativas de las comunidades del área de influencia de la entidad</t>
  </si>
  <si>
    <t>Bajo reconocimiento de la Institución en el medio</t>
  </si>
  <si>
    <t xml:space="preserve">Estilo de Dirección Autocrático.  
</t>
  </si>
  <si>
    <t>Adquisición de bienes y/o servicios sin la calidad requerida</t>
  </si>
  <si>
    <r>
      <rPr>
        <sz val="11"/>
        <color theme="1"/>
        <rFont val="Calibri (Cuerpo)_x0000_"/>
      </rPr>
      <t>Incumplimiento</t>
    </r>
    <r>
      <rPr>
        <sz val="11"/>
        <color theme="1"/>
        <rFont val="Calibri"/>
        <family val="2"/>
        <scheme val="minor"/>
      </rPr>
      <t xml:space="preserve"> de las condiciones mínimas de calidad establecidas en los documentos maestros aprobados por el Ministerio de Educación Nacional</t>
    </r>
  </si>
  <si>
    <r>
      <t xml:space="preserve">Incumplimiento de las necesidades y </t>
    </r>
    <r>
      <rPr>
        <sz val="11"/>
        <color theme="1"/>
        <rFont val="Calibri (Cuerpo)_x0000_"/>
      </rPr>
      <t>expectativas</t>
    </r>
    <r>
      <rPr>
        <sz val="11"/>
        <color theme="1"/>
        <rFont val="Calibri"/>
        <family val="2"/>
        <scheme val="minor"/>
      </rPr>
      <t xml:space="preserve"> de la comunidad académica</t>
    </r>
  </si>
  <si>
    <t>Otorgar beneficios a miembros de la comunidad académica sin que estos llenen los requisitos para ser beneficiaros de los mismos</t>
  </si>
  <si>
    <r>
      <t xml:space="preserve">El Sistema de Seguridad y Salud </t>
    </r>
    <r>
      <rPr>
        <sz val="11"/>
        <color theme="1"/>
        <rFont val="Calibri (Cuerpo)_x0000_"/>
      </rPr>
      <t>en</t>
    </r>
    <r>
      <rPr>
        <sz val="11"/>
        <color theme="1"/>
        <rFont val="Calibri"/>
        <family val="2"/>
        <scheme val="minor"/>
      </rPr>
      <t xml:space="preserve"> el trabajo establece una serie de requisitos que deben ser cumplidos de manera explicita</t>
    </r>
  </si>
  <si>
    <t>Funcionarios desmotivados y sin compromiso con la Institución</t>
  </si>
  <si>
    <t>TH Y Servicios Admón.</t>
  </si>
  <si>
    <r>
      <t xml:space="preserve">Cambios en los valores presupuestales, contables, de </t>
    </r>
    <r>
      <rPr>
        <sz val="11"/>
        <color theme="1"/>
        <rFont val="Calibri (Cuerpo)_x0000_"/>
      </rPr>
      <t>nómina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 (Cuerpo)_x0000_"/>
      </rPr>
      <t>almacén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theme="1"/>
        <rFont val="Calibri (Cuerpo)_x0000_"/>
      </rPr>
      <t>pagaduría</t>
    </r>
    <r>
      <rPr>
        <sz val="11"/>
        <color theme="1"/>
        <rFont val="Calibri"/>
        <family val="2"/>
        <scheme val="minor"/>
      </rPr>
      <t xml:space="preserve"> de la Institución</t>
    </r>
  </si>
  <si>
    <t>Servicios Admón.</t>
  </si>
  <si>
    <t>Cambios permanentes en el Plan de Adquisiciones y/o en el presupuesto</t>
  </si>
  <si>
    <r>
      <t xml:space="preserve">Certificación indebida  de adquisición de competencias por parte de quien recibe la </t>
    </r>
    <r>
      <rPr>
        <sz val="11"/>
        <color theme="1"/>
        <rFont val="Calibri (Cuerpo)_x0000_"/>
      </rPr>
      <t>certificación</t>
    </r>
    <r>
      <rPr>
        <sz val="11"/>
        <color theme="1"/>
        <rFont val="Calibri"/>
        <family val="2"/>
        <scheme val="minor"/>
      </rPr>
      <t xml:space="preserve">  </t>
    </r>
  </si>
  <si>
    <t>Extravió de archivos digitales importantes para la entidad por cuanto no se hace backup de la misma en otras fuentes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</si>
</sst>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(Cuerpo)_x0000_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 BLANCA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theme="1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zoomScaleNormal="100" workbookViewId="0">
      <selection activeCell="E36" sqref="E36"/>
    </sheetView>
  </sheetViews>
  <sheetFormatPr baseColWidth="10" defaultRowHeight="15"/>
  <cols>
    <col min="1" max="1" width="9.7109375" style="6" customWidth="1"/>
    <col min="2" max="2" width="4.28515625" style="1" customWidth="1"/>
    <col min="3" max="3" width="29.140625" style="1" customWidth="1"/>
    <col min="4" max="4" width="29.85546875" style="1" customWidth="1"/>
    <col min="5" max="5" width="11.42578125" style="1"/>
    <col min="6" max="6" width="21.7109375" style="1" customWidth="1"/>
    <col min="7" max="7" width="29.85546875" style="1" customWidth="1"/>
    <col min="8" max="33" width="11.42578125" style="36"/>
    <col min="34" max="16384" width="11.42578125" style="1"/>
  </cols>
  <sheetData>
    <row r="1" spans="1:7" ht="22.5" thickBot="1">
      <c r="A1" s="53" t="s">
        <v>218</v>
      </c>
      <c r="B1" s="54"/>
      <c r="C1" s="54"/>
      <c r="D1" s="54"/>
      <c r="E1" s="54"/>
      <c r="F1" s="54"/>
      <c r="G1" s="55"/>
    </row>
    <row r="2" spans="1:7">
      <c r="A2" s="38" t="s">
        <v>217</v>
      </c>
      <c r="B2" s="39" t="s">
        <v>216</v>
      </c>
      <c r="C2" s="39" t="s">
        <v>0</v>
      </c>
      <c r="D2" s="39" t="s">
        <v>321</v>
      </c>
      <c r="E2" s="39" t="s">
        <v>1</v>
      </c>
      <c r="F2" s="39" t="s">
        <v>2</v>
      </c>
      <c r="G2" s="40" t="s">
        <v>3</v>
      </c>
    </row>
    <row r="3" spans="1:7" ht="146.25" customHeight="1">
      <c r="A3" s="41" t="s">
        <v>58</v>
      </c>
      <c r="B3" s="3">
        <v>1</v>
      </c>
      <c r="C3" s="2" t="s">
        <v>13</v>
      </c>
      <c r="D3" s="2" t="s">
        <v>16</v>
      </c>
      <c r="E3" s="3" t="s">
        <v>14</v>
      </c>
      <c r="F3" s="2" t="s">
        <v>15</v>
      </c>
      <c r="G3" s="42" t="s">
        <v>325</v>
      </c>
    </row>
    <row r="4" spans="1:7" ht="71.25" customHeight="1">
      <c r="A4" s="41" t="s">
        <v>58</v>
      </c>
      <c r="B4" s="3">
        <f>1+B3</f>
        <v>2</v>
      </c>
      <c r="C4" s="2" t="s">
        <v>12</v>
      </c>
      <c r="D4" s="2" t="s">
        <v>223</v>
      </c>
      <c r="E4" s="3" t="s">
        <v>14</v>
      </c>
      <c r="F4" s="2" t="s">
        <v>128</v>
      </c>
      <c r="G4" s="42" t="s">
        <v>326</v>
      </c>
    </row>
    <row r="5" spans="1:7" ht="94.5" customHeight="1">
      <c r="A5" s="41" t="s">
        <v>58</v>
      </c>
      <c r="B5" s="3">
        <f t="shared" ref="B5:B38" si="0">1+B4</f>
        <v>3</v>
      </c>
      <c r="C5" s="2" t="s">
        <v>17</v>
      </c>
      <c r="D5" s="2" t="s">
        <v>18</v>
      </c>
      <c r="E5" s="3" t="s">
        <v>224</v>
      </c>
      <c r="F5" s="2" t="s">
        <v>327</v>
      </c>
      <c r="G5" s="42" t="s">
        <v>328</v>
      </c>
    </row>
    <row r="6" spans="1:7" ht="99" customHeight="1">
      <c r="A6" s="41" t="s">
        <v>59</v>
      </c>
      <c r="B6" s="3">
        <f t="shared" si="0"/>
        <v>4</v>
      </c>
      <c r="C6" s="2" t="s">
        <v>227</v>
      </c>
      <c r="D6" s="2" t="s">
        <v>329</v>
      </c>
      <c r="E6" s="3" t="s">
        <v>14</v>
      </c>
      <c r="F6" s="2" t="s">
        <v>19</v>
      </c>
      <c r="G6" s="42" t="s">
        <v>330</v>
      </c>
    </row>
    <row r="7" spans="1:7" ht="75" customHeight="1">
      <c r="A7" s="41" t="s">
        <v>59</v>
      </c>
      <c r="B7" s="3">
        <f t="shared" si="0"/>
        <v>5</v>
      </c>
      <c r="C7" s="2" t="s">
        <v>20</v>
      </c>
      <c r="D7" s="2" t="s">
        <v>233</v>
      </c>
      <c r="E7" s="3" t="s">
        <v>14</v>
      </c>
      <c r="F7" s="2" t="s">
        <v>21</v>
      </c>
      <c r="G7" s="42" t="s">
        <v>22</v>
      </c>
    </row>
    <row r="8" spans="1:7" ht="87" customHeight="1">
      <c r="A8" s="41" t="s">
        <v>60</v>
      </c>
      <c r="B8" s="3">
        <f t="shared" si="0"/>
        <v>6</v>
      </c>
      <c r="C8" s="4" t="s">
        <v>27</v>
      </c>
      <c r="D8" s="4" t="s">
        <v>28</v>
      </c>
      <c r="E8" s="3" t="s">
        <v>14</v>
      </c>
      <c r="F8" s="2" t="s">
        <v>29</v>
      </c>
      <c r="G8" s="43" t="s">
        <v>30</v>
      </c>
    </row>
    <row r="9" spans="1:7" ht="86.25" customHeight="1">
      <c r="A9" s="41" t="s">
        <v>60</v>
      </c>
      <c r="B9" s="3">
        <f t="shared" si="0"/>
        <v>7</v>
      </c>
      <c r="C9" s="4" t="s">
        <v>31</v>
      </c>
      <c r="D9" s="4" t="s">
        <v>32</v>
      </c>
      <c r="E9" s="3" t="s">
        <v>14</v>
      </c>
      <c r="F9" s="2" t="s">
        <v>34</v>
      </c>
      <c r="G9" s="43" t="s">
        <v>33</v>
      </c>
    </row>
    <row r="10" spans="1:7" ht="72" customHeight="1">
      <c r="A10" s="41" t="s">
        <v>61</v>
      </c>
      <c r="B10" s="3">
        <f t="shared" si="0"/>
        <v>8</v>
      </c>
      <c r="C10" s="4" t="s">
        <v>35</v>
      </c>
      <c r="D10" s="4" t="s">
        <v>36</v>
      </c>
      <c r="E10" s="5" t="s">
        <v>14</v>
      </c>
      <c r="F10" s="4" t="s">
        <v>239</v>
      </c>
      <c r="G10" s="43" t="s">
        <v>37</v>
      </c>
    </row>
    <row r="11" spans="1:7" ht="96" customHeight="1">
      <c r="A11" s="41" t="s">
        <v>62</v>
      </c>
      <c r="B11" s="3">
        <f t="shared" si="0"/>
        <v>9</v>
      </c>
      <c r="C11" s="2" t="s">
        <v>184</v>
      </c>
      <c r="D11" s="2" t="s">
        <v>185</v>
      </c>
      <c r="E11" s="3" t="s">
        <v>224</v>
      </c>
      <c r="F11" s="2" t="s">
        <v>38</v>
      </c>
      <c r="G11" s="42" t="s">
        <v>39</v>
      </c>
    </row>
    <row r="12" spans="1:7" ht="92.25" customHeight="1">
      <c r="A12" s="41" t="s">
        <v>62</v>
      </c>
      <c r="B12" s="3">
        <f t="shared" si="0"/>
        <v>10</v>
      </c>
      <c r="C12" s="2" t="s">
        <v>40</v>
      </c>
      <c r="D12" s="2" t="s">
        <v>41</v>
      </c>
      <c r="E12" s="3" t="s">
        <v>14</v>
      </c>
      <c r="F12" s="2" t="s">
        <v>42</v>
      </c>
      <c r="G12" s="42" t="s">
        <v>39</v>
      </c>
    </row>
    <row r="13" spans="1:7" ht="85.5" customHeight="1">
      <c r="A13" s="41" t="s">
        <v>63</v>
      </c>
      <c r="B13" s="3">
        <f t="shared" si="0"/>
        <v>11</v>
      </c>
      <c r="C13" s="3" t="s">
        <v>43</v>
      </c>
      <c r="D13" s="2" t="s">
        <v>331</v>
      </c>
      <c r="E13" s="3" t="s">
        <v>224</v>
      </c>
      <c r="F13" s="2" t="s">
        <v>186</v>
      </c>
      <c r="G13" s="42" t="s">
        <v>44</v>
      </c>
    </row>
    <row r="14" spans="1:7" ht="73.5" customHeight="1">
      <c r="A14" s="41" t="s">
        <v>63</v>
      </c>
      <c r="B14" s="3">
        <f t="shared" si="0"/>
        <v>12</v>
      </c>
      <c r="C14" s="2" t="s">
        <v>45</v>
      </c>
      <c r="D14" s="2" t="s">
        <v>46</v>
      </c>
      <c r="E14" s="3" t="s">
        <v>14</v>
      </c>
      <c r="F14" s="2" t="s">
        <v>47</v>
      </c>
      <c r="G14" s="42" t="s">
        <v>48</v>
      </c>
    </row>
    <row r="15" spans="1:7" ht="81" customHeight="1">
      <c r="A15" s="41" t="s">
        <v>64</v>
      </c>
      <c r="B15" s="3">
        <f t="shared" si="0"/>
        <v>13</v>
      </c>
      <c r="C15" s="3" t="s">
        <v>49</v>
      </c>
      <c r="D15" s="2" t="s">
        <v>252</v>
      </c>
      <c r="E15" s="3" t="s">
        <v>224</v>
      </c>
      <c r="F15" s="2" t="s">
        <v>50</v>
      </c>
      <c r="G15" s="42" t="s">
        <v>51</v>
      </c>
    </row>
    <row r="16" spans="1:7" ht="87" customHeight="1">
      <c r="A16" s="41" t="s">
        <v>64</v>
      </c>
      <c r="B16" s="3">
        <f t="shared" si="0"/>
        <v>14</v>
      </c>
      <c r="C16" s="3" t="s">
        <v>52</v>
      </c>
      <c r="D16" s="2" t="s">
        <v>53</v>
      </c>
      <c r="E16" s="3" t="s">
        <v>224</v>
      </c>
      <c r="F16" s="2" t="s">
        <v>54</v>
      </c>
      <c r="G16" s="42" t="s">
        <v>55</v>
      </c>
    </row>
    <row r="17" spans="1:7" ht="102.75" customHeight="1">
      <c r="A17" s="41" t="s">
        <v>64</v>
      </c>
      <c r="B17" s="3">
        <f t="shared" si="0"/>
        <v>15</v>
      </c>
      <c r="C17" s="3" t="s">
        <v>43</v>
      </c>
      <c r="D17" s="2" t="s">
        <v>56</v>
      </c>
      <c r="E17" s="3" t="s">
        <v>224</v>
      </c>
      <c r="F17" s="2" t="s">
        <v>57</v>
      </c>
      <c r="G17" s="42" t="s">
        <v>55</v>
      </c>
    </row>
    <row r="18" spans="1:7" ht="105" customHeight="1">
      <c r="A18" s="41" t="s">
        <v>64</v>
      </c>
      <c r="B18" s="3">
        <f t="shared" si="0"/>
        <v>16</v>
      </c>
      <c r="C18" s="2" t="s">
        <v>68</v>
      </c>
      <c r="D18" s="2" t="s">
        <v>332</v>
      </c>
      <c r="E18" s="3" t="s">
        <v>14</v>
      </c>
      <c r="F18" s="2" t="s">
        <v>192</v>
      </c>
      <c r="G18" s="42" t="s">
        <v>70</v>
      </c>
    </row>
    <row r="19" spans="1:7" ht="85.5" customHeight="1">
      <c r="A19" s="41" t="s">
        <v>64</v>
      </c>
      <c r="B19" s="3">
        <f t="shared" si="0"/>
        <v>17</v>
      </c>
      <c r="C19" s="2" t="s">
        <v>71</v>
      </c>
      <c r="D19" s="2" t="s">
        <v>187</v>
      </c>
      <c r="E19" s="3" t="s">
        <v>14</v>
      </c>
      <c r="F19" s="2" t="s">
        <v>72</v>
      </c>
      <c r="G19" s="42" t="s">
        <v>333</v>
      </c>
    </row>
    <row r="20" spans="1:7" ht="78.75" customHeight="1">
      <c r="A20" s="74" t="s">
        <v>334</v>
      </c>
      <c r="B20" s="3">
        <f t="shared" si="0"/>
        <v>18</v>
      </c>
      <c r="C20" s="2" t="s">
        <v>65</v>
      </c>
      <c r="D20" s="2" t="s">
        <v>335</v>
      </c>
      <c r="E20" s="2" t="s">
        <v>14</v>
      </c>
      <c r="F20" s="2" t="s">
        <v>66</v>
      </c>
      <c r="G20" s="42" t="s">
        <v>67</v>
      </c>
    </row>
    <row r="21" spans="1:7" ht="69.75" customHeight="1">
      <c r="A21" s="74" t="s">
        <v>336</v>
      </c>
      <c r="B21" s="3">
        <f t="shared" si="0"/>
        <v>19</v>
      </c>
      <c r="C21" s="2" t="s">
        <v>265</v>
      </c>
      <c r="D21" s="2" t="s">
        <v>73</v>
      </c>
      <c r="E21" s="3" t="s">
        <v>14</v>
      </c>
      <c r="F21" s="2" t="s">
        <v>74</v>
      </c>
      <c r="G21" s="42" t="s">
        <v>75</v>
      </c>
    </row>
    <row r="22" spans="1:7" ht="79.5" customHeight="1">
      <c r="A22" s="74" t="s">
        <v>336</v>
      </c>
      <c r="B22" s="3">
        <f t="shared" si="0"/>
        <v>20</v>
      </c>
      <c r="C22" s="2" t="s">
        <v>76</v>
      </c>
      <c r="D22" s="2" t="s">
        <v>79</v>
      </c>
      <c r="E22" s="3" t="s">
        <v>14</v>
      </c>
      <c r="F22" s="2" t="s">
        <v>84</v>
      </c>
      <c r="G22" s="42" t="s">
        <v>85</v>
      </c>
    </row>
    <row r="23" spans="1:7" ht="90">
      <c r="A23" s="74" t="s">
        <v>336</v>
      </c>
      <c r="B23" s="3">
        <f t="shared" si="0"/>
        <v>21</v>
      </c>
      <c r="C23" s="2" t="s">
        <v>77</v>
      </c>
      <c r="D23" s="2" t="s">
        <v>188</v>
      </c>
      <c r="E23" s="3" t="s">
        <v>14</v>
      </c>
      <c r="F23" s="2" t="s">
        <v>88</v>
      </c>
      <c r="G23" s="42" t="s">
        <v>86</v>
      </c>
    </row>
    <row r="24" spans="1:7" ht="60">
      <c r="A24" s="74" t="s">
        <v>336</v>
      </c>
      <c r="B24" s="3">
        <f t="shared" si="0"/>
        <v>22</v>
      </c>
      <c r="C24" s="44" t="s">
        <v>78</v>
      </c>
      <c r="D24" s="2" t="s">
        <v>80</v>
      </c>
      <c r="E24" s="3" t="s">
        <v>224</v>
      </c>
      <c r="F24" s="2" t="s">
        <v>89</v>
      </c>
      <c r="G24" s="42" t="s">
        <v>90</v>
      </c>
    </row>
    <row r="25" spans="1:7" ht="60">
      <c r="A25" s="74" t="s">
        <v>336</v>
      </c>
      <c r="B25" s="3">
        <f t="shared" si="0"/>
        <v>23</v>
      </c>
      <c r="C25" s="2" t="s">
        <v>81</v>
      </c>
      <c r="D25" s="2" t="s">
        <v>82</v>
      </c>
      <c r="E25" s="2" t="s">
        <v>14</v>
      </c>
      <c r="F25" s="2" t="s">
        <v>89</v>
      </c>
      <c r="G25" s="42" t="s">
        <v>91</v>
      </c>
    </row>
    <row r="26" spans="1:7" ht="60">
      <c r="A26" s="74" t="s">
        <v>336</v>
      </c>
      <c r="B26" s="3">
        <f t="shared" si="0"/>
        <v>24</v>
      </c>
      <c r="C26" s="2" t="s">
        <v>83</v>
      </c>
      <c r="D26" s="2" t="s">
        <v>92</v>
      </c>
      <c r="E26" s="3" t="s">
        <v>14</v>
      </c>
      <c r="F26" s="2" t="s">
        <v>93</v>
      </c>
      <c r="G26" s="42" t="s">
        <v>94</v>
      </c>
    </row>
    <row r="27" spans="1:7" ht="60">
      <c r="A27" s="74" t="s">
        <v>336</v>
      </c>
      <c r="B27" s="3">
        <f t="shared" si="0"/>
        <v>25</v>
      </c>
      <c r="C27" s="2" t="s">
        <v>96</v>
      </c>
      <c r="D27" s="2" t="s">
        <v>95</v>
      </c>
      <c r="E27" s="3" t="s">
        <v>14</v>
      </c>
      <c r="F27" s="2" t="s">
        <v>277</v>
      </c>
      <c r="G27" s="42" t="s">
        <v>337</v>
      </c>
    </row>
    <row r="28" spans="1:7" ht="45">
      <c r="A28" s="74" t="s">
        <v>220</v>
      </c>
      <c r="B28" s="3">
        <f t="shared" si="0"/>
        <v>26</v>
      </c>
      <c r="C28" s="51" t="s">
        <v>280</v>
      </c>
      <c r="D28" s="51" t="s">
        <v>24</v>
      </c>
      <c r="E28" s="2" t="s">
        <v>224</v>
      </c>
      <c r="F28" s="2" t="s">
        <v>25</v>
      </c>
      <c r="G28" s="49" t="s">
        <v>26</v>
      </c>
    </row>
    <row r="29" spans="1:7" ht="63.95" customHeight="1">
      <c r="A29" s="74" t="s">
        <v>220</v>
      </c>
      <c r="B29" s="3">
        <f t="shared" si="0"/>
        <v>27</v>
      </c>
      <c r="C29" s="52"/>
      <c r="D29" s="52"/>
      <c r="E29" s="2" t="s">
        <v>14</v>
      </c>
      <c r="F29" s="2" t="s">
        <v>286</v>
      </c>
      <c r="G29" s="50"/>
    </row>
    <row r="30" spans="1:7" ht="75">
      <c r="A30" s="74" t="s">
        <v>220</v>
      </c>
      <c r="B30" s="3">
        <f t="shared" si="0"/>
        <v>28</v>
      </c>
      <c r="C30" s="2" t="s">
        <v>97</v>
      </c>
      <c r="D30" s="2" t="s">
        <v>290</v>
      </c>
      <c r="E30" s="3" t="s">
        <v>224</v>
      </c>
      <c r="F30" s="2" t="s">
        <v>98</v>
      </c>
      <c r="G30" s="42" t="s">
        <v>338</v>
      </c>
    </row>
    <row r="31" spans="1:7" ht="75">
      <c r="A31" s="74" t="s">
        <v>220</v>
      </c>
      <c r="B31" s="3">
        <f t="shared" si="0"/>
        <v>29</v>
      </c>
      <c r="C31" s="2" t="s">
        <v>292</v>
      </c>
      <c r="D31" s="2" t="s">
        <v>293</v>
      </c>
      <c r="E31" s="2" t="s">
        <v>14</v>
      </c>
      <c r="F31" s="2" t="s">
        <v>294</v>
      </c>
      <c r="G31" s="42" t="s">
        <v>99</v>
      </c>
    </row>
    <row r="32" spans="1:7" ht="75">
      <c r="A32" s="74" t="s">
        <v>220</v>
      </c>
      <c r="B32" s="3">
        <f t="shared" si="0"/>
        <v>30</v>
      </c>
      <c r="C32" s="2" t="s">
        <v>189</v>
      </c>
      <c r="D32" s="2" t="s">
        <v>190</v>
      </c>
      <c r="E32" s="3" t="s">
        <v>14</v>
      </c>
      <c r="F32" s="2" t="s">
        <v>100</v>
      </c>
      <c r="G32" s="42" t="s">
        <v>191</v>
      </c>
    </row>
    <row r="33" spans="1:7" ht="90">
      <c r="A33" s="41" t="s">
        <v>101</v>
      </c>
      <c r="B33" s="3">
        <f t="shared" si="0"/>
        <v>31</v>
      </c>
      <c r="C33" s="2" t="s">
        <v>102</v>
      </c>
      <c r="D33" s="2" t="s">
        <v>302</v>
      </c>
      <c r="E33" s="2" t="s">
        <v>14</v>
      </c>
      <c r="F33" s="2" t="s">
        <v>303</v>
      </c>
      <c r="G33" s="42" t="s">
        <v>339</v>
      </c>
    </row>
    <row r="34" spans="1:7" ht="150">
      <c r="A34" s="41" t="s">
        <v>58</v>
      </c>
      <c r="B34" s="3">
        <f t="shared" si="0"/>
        <v>32</v>
      </c>
      <c r="C34" s="2" t="s">
        <v>305</v>
      </c>
      <c r="D34" s="2" t="s">
        <v>306</v>
      </c>
      <c r="E34" s="2" t="s">
        <v>23</v>
      </c>
      <c r="F34" s="2" t="s">
        <v>103</v>
      </c>
      <c r="G34" s="42" t="s">
        <v>70</v>
      </c>
    </row>
    <row r="35" spans="1:7" ht="60">
      <c r="A35" s="41" t="s">
        <v>101</v>
      </c>
      <c r="B35" s="3">
        <f t="shared" si="0"/>
        <v>33</v>
      </c>
      <c r="C35" s="2" t="s">
        <v>104</v>
      </c>
      <c r="D35" s="2" t="s">
        <v>309</v>
      </c>
      <c r="E35" s="2" t="s">
        <v>14</v>
      </c>
      <c r="F35" s="2" t="s">
        <v>106</v>
      </c>
      <c r="G35" s="42" t="s">
        <v>105</v>
      </c>
    </row>
    <row r="36" spans="1:7" ht="60">
      <c r="A36" s="41" t="s">
        <v>107</v>
      </c>
      <c r="B36" s="3">
        <f t="shared" si="0"/>
        <v>34</v>
      </c>
      <c r="C36" s="2" t="s">
        <v>43</v>
      </c>
      <c r="D36" s="2" t="s">
        <v>109</v>
      </c>
      <c r="E36" s="3" t="s">
        <v>224</v>
      </c>
      <c r="F36" s="2" t="s">
        <v>108</v>
      </c>
      <c r="G36" s="42" t="s">
        <v>110</v>
      </c>
    </row>
    <row r="37" spans="1:7" ht="45">
      <c r="A37" s="41" t="s">
        <v>107</v>
      </c>
      <c r="B37" s="3">
        <f t="shared" si="0"/>
        <v>35</v>
      </c>
      <c r="C37" s="2" t="s">
        <v>314</v>
      </c>
      <c r="D37" s="2" t="s">
        <v>315</v>
      </c>
      <c r="E37" s="3" t="s">
        <v>14</v>
      </c>
      <c r="F37" s="2" t="s">
        <v>111</v>
      </c>
      <c r="G37" s="42" t="s">
        <v>112</v>
      </c>
    </row>
    <row r="38" spans="1:7" ht="51.75" customHeight="1">
      <c r="A38" s="45" t="s">
        <v>107</v>
      </c>
      <c r="B38" s="3">
        <f t="shared" si="0"/>
        <v>36</v>
      </c>
      <c r="C38" s="2" t="s">
        <v>113</v>
      </c>
      <c r="D38" s="2" t="s">
        <v>114</v>
      </c>
      <c r="E38" s="3" t="s">
        <v>14</v>
      </c>
      <c r="F38" s="2" t="s">
        <v>115</v>
      </c>
      <c r="G38" s="42" t="s">
        <v>110</v>
      </c>
    </row>
    <row r="39" spans="1:7" ht="90.75" thickBot="1">
      <c r="A39" s="25" t="s">
        <v>58</v>
      </c>
      <c r="B39" s="46">
        <v>37</v>
      </c>
      <c r="C39" s="47" t="s">
        <v>318</v>
      </c>
      <c r="D39" s="47" t="s">
        <v>180</v>
      </c>
      <c r="E39" s="47" t="s">
        <v>178</v>
      </c>
      <c r="F39" s="47" t="s">
        <v>179</v>
      </c>
      <c r="G39" s="48" t="s">
        <v>324</v>
      </c>
    </row>
    <row r="40" spans="1:7" s="36" customFormat="1">
      <c r="A40" s="34"/>
      <c r="B40" s="35"/>
    </row>
    <row r="41" spans="1:7" s="36" customFormat="1">
      <c r="A41" s="37"/>
    </row>
    <row r="42" spans="1:7" s="36" customFormat="1">
      <c r="A42" s="37"/>
    </row>
    <row r="43" spans="1:7" s="36" customFormat="1">
      <c r="A43" s="37"/>
    </row>
    <row r="44" spans="1:7" s="36" customFormat="1">
      <c r="A44" s="37"/>
    </row>
    <row r="45" spans="1:7" s="36" customFormat="1">
      <c r="A45" s="37"/>
    </row>
    <row r="46" spans="1:7" s="36" customFormat="1">
      <c r="A46" s="37"/>
    </row>
    <row r="47" spans="1:7" s="36" customFormat="1">
      <c r="A47" s="37"/>
    </row>
    <row r="48" spans="1:7" s="36" customFormat="1">
      <c r="A48" s="37"/>
    </row>
    <row r="49" spans="1:1" s="36" customFormat="1">
      <c r="A49" s="37"/>
    </row>
    <row r="50" spans="1:1" s="36" customFormat="1">
      <c r="A50" s="37"/>
    </row>
    <row r="51" spans="1:1" s="36" customFormat="1">
      <c r="A51" s="37"/>
    </row>
    <row r="52" spans="1:1" s="36" customFormat="1">
      <c r="A52" s="37"/>
    </row>
    <row r="53" spans="1:1" s="36" customFormat="1">
      <c r="A53" s="37"/>
    </row>
    <row r="54" spans="1:1" s="36" customFormat="1">
      <c r="A54" s="37"/>
    </row>
    <row r="55" spans="1:1" s="36" customFormat="1">
      <c r="A55" s="37"/>
    </row>
    <row r="56" spans="1:1" s="36" customFormat="1">
      <c r="A56" s="37"/>
    </row>
    <row r="57" spans="1:1" s="36" customFormat="1">
      <c r="A57" s="37"/>
    </row>
    <row r="58" spans="1:1" s="36" customFormat="1">
      <c r="A58" s="37"/>
    </row>
    <row r="59" spans="1:1" s="36" customFormat="1">
      <c r="A59" s="37"/>
    </row>
    <row r="60" spans="1:1" s="36" customFormat="1">
      <c r="A60" s="37"/>
    </row>
    <row r="61" spans="1:1" s="36" customFormat="1">
      <c r="A61" s="37"/>
    </row>
    <row r="62" spans="1:1" s="36" customFormat="1">
      <c r="A62" s="37"/>
    </row>
    <row r="63" spans="1:1" s="36" customFormat="1">
      <c r="A63" s="37"/>
    </row>
    <row r="64" spans="1:1" s="36" customFormat="1">
      <c r="A64" s="37"/>
    </row>
    <row r="65" spans="1:1" s="36" customFormat="1">
      <c r="A65" s="37"/>
    </row>
    <row r="66" spans="1:1" s="36" customFormat="1">
      <c r="A66" s="37"/>
    </row>
    <row r="67" spans="1:1" s="36" customFormat="1">
      <c r="A67" s="37"/>
    </row>
    <row r="68" spans="1:1" s="36" customFormat="1">
      <c r="A68" s="37"/>
    </row>
    <row r="69" spans="1:1" s="36" customFormat="1">
      <c r="A69" s="37"/>
    </row>
    <row r="70" spans="1:1" s="36" customFormat="1">
      <c r="A70" s="37"/>
    </row>
    <row r="71" spans="1:1" s="36" customFormat="1">
      <c r="A71" s="37"/>
    </row>
    <row r="72" spans="1:1" s="36" customFormat="1">
      <c r="A72" s="37"/>
    </row>
    <row r="73" spans="1:1" s="36" customFormat="1">
      <c r="A73" s="37"/>
    </row>
    <row r="74" spans="1:1" s="36" customFormat="1">
      <c r="A74" s="37"/>
    </row>
    <row r="75" spans="1:1" s="36" customFormat="1">
      <c r="A75" s="37"/>
    </row>
    <row r="76" spans="1:1" s="36" customFormat="1">
      <c r="A76" s="37"/>
    </row>
    <row r="77" spans="1:1" s="36" customFormat="1">
      <c r="A77" s="37"/>
    </row>
    <row r="78" spans="1:1" s="36" customFormat="1">
      <c r="A78" s="37"/>
    </row>
    <row r="79" spans="1:1" s="36" customFormat="1">
      <c r="A79" s="37"/>
    </row>
    <row r="80" spans="1:1" s="36" customFormat="1">
      <c r="A80" s="37"/>
    </row>
    <row r="81" spans="1:1" s="36" customFormat="1">
      <c r="A81" s="37"/>
    </row>
    <row r="82" spans="1:1" s="36" customFormat="1">
      <c r="A82" s="37"/>
    </row>
    <row r="83" spans="1:1" s="36" customFormat="1">
      <c r="A83" s="37"/>
    </row>
  </sheetData>
  <mergeCells count="4">
    <mergeCell ref="G28:G29"/>
    <mergeCell ref="D28:D29"/>
    <mergeCell ref="C28:C29"/>
    <mergeCell ref="A1:G1"/>
  </mergeCells>
  <pageMargins left="0.7" right="0.7" top="0.75" bottom="0.75" header="0.3" footer="0.3"/>
  <pageSetup scale="85" orientation="landscape" horizontalDpi="4294967295" verticalDpi="4294967295" r:id="rId1"/>
  <headerFooter>
    <oddHeader>&amp;CPROYECTO DE MATRIZ DE TRATAMIENTO DE RIESGO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0" zoomScaleNormal="80" zoomScalePageLayoutView="60" workbookViewId="0">
      <selection activeCell="I4" sqref="I4"/>
    </sheetView>
  </sheetViews>
  <sheetFormatPr baseColWidth="10" defaultRowHeight="12.75"/>
  <cols>
    <col min="1" max="1" width="4.42578125" style="6" customWidth="1"/>
    <col min="2" max="2" width="20.140625" style="6" customWidth="1"/>
    <col min="3" max="3" width="19.85546875" style="6" customWidth="1"/>
    <col min="4" max="4" width="11.42578125" style="6"/>
    <col min="5" max="5" width="14.140625" style="6" customWidth="1"/>
    <col min="6" max="6" width="10.42578125" style="6" customWidth="1"/>
    <col min="7" max="7" width="11.85546875" style="6" customWidth="1"/>
    <col min="8" max="8" width="10.140625" style="6" customWidth="1"/>
    <col min="9" max="9" width="10.85546875" style="6" customWidth="1"/>
    <col min="10" max="10" width="14.85546875" style="6" customWidth="1"/>
    <col min="11" max="11" width="13.140625" style="6" customWidth="1"/>
    <col min="12" max="12" width="13.85546875" style="6" customWidth="1"/>
    <col min="13" max="13" width="10.85546875" style="6" customWidth="1"/>
    <col min="14" max="14" width="14" style="6" customWidth="1"/>
    <col min="15" max="16384" width="11.42578125" style="7"/>
  </cols>
  <sheetData>
    <row r="1" spans="1:15">
      <c r="A1" s="56" t="s">
        <v>183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5" ht="33.7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5" ht="13.5" thickBot="1">
      <c r="A3" s="71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3"/>
      <c r="L3" s="68" t="s">
        <v>320</v>
      </c>
      <c r="M3" s="69"/>
      <c r="N3" s="70"/>
    </row>
    <row r="4" spans="1:15" ht="36" customHeight="1" thickBot="1">
      <c r="A4" s="8" t="s">
        <v>194</v>
      </c>
      <c r="B4" s="9" t="s">
        <v>0</v>
      </c>
      <c r="C4" s="9" t="s">
        <v>321</v>
      </c>
      <c r="D4" s="9" t="s">
        <v>1</v>
      </c>
      <c r="E4" s="9" t="s">
        <v>2</v>
      </c>
      <c r="F4" s="9" t="s">
        <v>322</v>
      </c>
      <c r="G4" s="10" t="s">
        <v>4</v>
      </c>
      <c r="H4" s="10" t="s">
        <v>5</v>
      </c>
      <c r="I4" s="10" t="s">
        <v>323</v>
      </c>
      <c r="J4" s="10" t="s">
        <v>6</v>
      </c>
      <c r="K4" s="10" t="s">
        <v>10</v>
      </c>
      <c r="L4" s="10" t="s">
        <v>7</v>
      </c>
      <c r="M4" s="10" t="s">
        <v>8</v>
      </c>
      <c r="N4" s="10" t="s">
        <v>9</v>
      </c>
    </row>
    <row r="5" spans="1:15" ht="129" customHeight="1">
      <c r="A5" s="62">
        <v>1</v>
      </c>
      <c r="B5" s="64" t="s">
        <v>13</v>
      </c>
      <c r="C5" s="64" t="s">
        <v>16</v>
      </c>
      <c r="D5" s="66" t="s">
        <v>14</v>
      </c>
      <c r="E5" s="64" t="s">
        <v>15</v>
      </c>
      <c r="F5" s="66" t="s">
        <v>122</v>
      </c>
      <c r="G5" s="66" t="s">
        <v>117</v>
      </c>
      <c r="H5" s="66" t="s">
        <v>120</v>
      </c>
      <c r="I5" s="66" t="s">
        <v>126</v>
      </c>
      <c r="J5" s="11" t="s">
        <v>221</v>
      </c>
      <c r="K5" s="11" t="s">
        <v>130</v>
      </c>
      <c r="L5" s="12" t="s">
        <v>127</v>
      </c>
      <c r="M5" s="12" t="s">
        <v>131</v>
      </c>
      <c r="N5" s="29" t="s">
        <v>222</v>
      </c>
    </row>
    <row r="6" spans="1:15" ht="114.75" customHeight="1" thickBot="1">
      <c r="A6" s="63"/>
      <c r="B6" s="65"/>
      <c r="C6" s="65"/>
      <c r="D6" s="67"/>
      <c r="E6" s="65"/>
      <c r="F6" s="67"/>
      <c r="G6" s="67"/>
      <c r="H6" s="67"/>
      <c r="I6" s="67"/>
      <c r="J6" s="13" t="s">
        <v>132</v>
      </c>
      <c r="K6" s="13" t="s">
        <v>196</v>
      </c>
      <c r="L6" s="14" t="s">
        <v>127</v>
      </c>
      <c r="M6" s="14" t="s">
        <v>133</v>
      </c>
      <c r="N6" s="30" t="s">
        <v>198</v>
      </c>
    </row>
    <row r="7" spans="1:15" ht="105.75" customHeight="1" thickBot="1">
      <c r="A7" s="15">
        <f>+A5+1</f>
        <v>2</v>
      </c>
      <c r="B7" s="16" t="s">
        <v>12</v>
      </c>
      <c r="C7" s="16" t="s">
        <v>223</v>
      </c>
      <c r="D7" s="17" t="s">
        <v>14</v>
      </c>
      <c r="E7" s="18" t="s">
        <v>134</v>
      </c>
      <c r="F7" s="16" t="s">
        <v>118</v>
      </c>
      <c r="G7" s="18" t="s">
        <v>117</v>
      </c>
      <c r="H7" s="17" t="s">
        <v>121</v>
      </c>
      <c r="I7" s="17" t="s">
        <v>126</v>
      </c>
      <c r="J7" s="16" t="s">
        <v>200</v>
      </c>
      <c r="K7" s="16" t="s">
        <v>135</v>
      </c>
      <c r="L7" s="16" t="s">
        <v>129</v>
      </c>
      <c r="M7" s="17" t="s">
        <v>133</v>
      </c>
      <c r="N7" s="19" t="s">
        <v>199</v>
      </c>
    </row>
    <row r="8" spans="1:15" ht="144.75" customHeight="1" thickBot="1">
      <c r="A8" s="15">
        <f t="shared" ref="A8:A42" si="0">+A7+1</f>
        <v>3</v>
      </c>
      <c r="B8" s="16" t="s">
        <v>17</v>
      </c>
      <c r="C8" s="16" t="s">
        <v>18</v>
      </c>
      <c r="D8" s="17" t="s">
        <v>224</v>
      </c>
      <c r="E8" s="16" t="s">
        <v>225</v>
      </c>
      <c r="F8" s="17" t="s">
        <v>119</v>
      </c>
      <c r="G8" s="17" t="s">
        <v>117</v>
      </c>
      <c r="H8" s="17" t="s">
        <v>121</v>
      </c>
      <c r="I8" s="17" t="s">
        <v>126</v>
      </c>
      <c r="J8" s="16" t="s">
        <v>226</v>
      </c>
      <c r="K8" s="16" t="s">
        <v>197</v>
      </c>
      <c r="L8" s="17" t="s">
        <v>136</v>
      </c>
      <c r="M8" s="17" t="s">
        <v>133</v>
      </c>
      <c r="N8" s="27" t="s">
        <v>201</v>
      </c>
    </row>
    <row r="9" spans="1:15" ht="141.75" customHeight="1" thickBot="1">
      <c r="A9" s="15">
        <f t="shared" si="0"/>
        <v>4</v>
      </c>
      <c r="B9" s="16" t="s">
        <v>227</v>
      </c>
      <c r="C9" s="16" t="s">
        <v>228</v>
      </c>
      <c r="D9" s="17" t="s">
        <v>14</v>
      </c>
      <c r="E9" s="16" t="s">
        <v>19</v>
      </c>
      <c r="F9" s="17" t="s">
        <v>122</v>
      </c>
      <c r="G9" s="17" t="s">
        <v>229</v>
      </c>
      <c r="H9" s="17" t="s">
        <v>121</v>
      </c>
      <c r="I9" s="17" t="s">
        <v>126</v>
      </c>
      <c r="J9" s="16" t="s">
        <v>230</v>
      </c>
      <c r="K9" s="16" t="s">
        <v>137</v>
      </c>
      <c r="L9" s="16" t="s">
        <v>231</v>
      </c>
      <c r="M9" s="16" t="s">
        <v>138</v>
      </c>
      <c r="N9" s="27" t="s">
        <v>232</v>
      </c>
    </row>
    <row r="10" spans="1:15" ht="125.25" customHeight="1" thickBot="1">
      <c r="A10" s="15">
        <f t="shared" si="0"/>
        <v>5</v>
      </c>
      <c r="B10" s="16" t="s">
        <v>20</v>
      </c>
      <c r="C10" s="16" t="s">
        <v>233</v>
      </c>
      <c r="D10" s="17" t="s">
        <v>14</v>
      </c>
      <c r="E10" s="16" t="s">
        <v>21</v>
      </c>
      <c r="F10" s="17" t="s">
        <v>116</v>
      </c>
      <c r="G10" s="17" t="s">
        <v>229</v>
      </c>
      <c r="H10" s="17" t="s">
        <v>121</v>
      </c>
      <c r="I10" s="17" t="s">
        <v>126</v>
      </c>
      <c r="J10" s="28" t="s">
        <v>234</v>
      </c>
      <c r="K10" s="16" t="s">
        <v>137</v>
      </c>
      <c r="L10" s="16" t="s">
        <v>231</v>
      </c>
      <c r="M10" s="16" t="s">
        <v>202</v>
      </c>
      <c r="N10" s="27" t="s">
        <v>235</v>
      </c>
      <c r="O10" s="26"/>
    </row>
    <row r="11" spans="1:15" ht="111.75" customHeight="1" thickBot="1">
      <c r="A11" s="15">
        <f t="shared" si="0"/>
        <v>6</v>
      </c>
      <c r="B11" s="16" t="s">
        <v>27</v>
      </c>
      <c r="C11" s="16" t="s">
        <v>28</v>
      </c>
      <c r="D11" s="17" t="s">
        <v>14</v>
      </c>
      <c r="E11" s="16" t="s">
        <v>29</v>
      </c>
      <c r="F11" s="17" t="s">
        <v>116</v>
      </c>
      <c r="G11" s="17" t="s">
        <v>229</v>
      </c>
      <c r="H11" s="17" t="s">
        <v>121</v>
      </c>
      <c r="I11" s="17" t="s">
        <v>126</v>
      </c>
      <c r="J11" s="16" t="s">
        <v>139</v>
      </c>
      <c r="K11" s="16" t="s">
        <v>137</v>
      </c>
      <c r="L11" s="16" t="s">
        <v>140</v>
      </c>
      <c r="M11" s="16" t="s">
        <v>138</v>
      </c>
      <c r="N11" s="27" t="s">
        <v>236</v>
      </c>
    </row>
    <row r="12" spans="1:15" ht="107.25" customHeight="1" thickBot="1">
      <c r="A12" s="15">
        <f t="shared" si="0"/>
        <v>7</v>
      </c>
      <c r="B12" s="16" t="s">
        <v>31</v>
      </c>
      <c r="C12" s="16" t="s">
        <v>32</v>
      </c>
      <c r="D12" s="17" t="s">
        <v>14</v>
      </c>
      <c r="E12" s="16" t="s">
        <v>34</v>
      </c>
      <c r="F12" s="17" t="s">
        <v>118</v>
      </c>
      <c r="G12" s="17" t="s">
        <v>117</v>
      </c>
      <c r="H12" s="17" t="s">
        <v>121</v>
      </c>
      <c r="I12" s="17" t="s">
        <v>126</v>
      </c>
      <c r="J12" s="16" t="s">
        <v>237</v>
      </c>
      <c r="K12" s="16" t="s">
        <v>141</v>
      </c>
      <c r="L12" s="16" t="s">
        <v>231</v>
      </c>
      <c r="M12" s="17" t="s">
        <v>133</v>
      </c>
      <c r="N12" s="27" t="s">
        <v>238</v>
      </c>
    </row>
    <row r="13" spans="1:15" ht="139.5" customHeight="1" thickBot="1">
      <c r="A13" s="15">
        <f t="shared" si="0"/>
        <v>8</v>
      </c>
      <c r="B13" s="16" t="s">
        <v>35</v>
      </c>
      <c r="C13" s="16" t="s">
        <v>36</v>
      </c>
      <c r="D13" s="17" t="s">
        <v>14</v>
      </c>
      <c r="E13" s="16" t="s">
        <v>239</v>
      </c>
      <c r="F13" s="17" t="s">
        <v>122</v>
      </c>
      <c r="G13" s="17" t="s">
        <v>125</v>
      </c>
      <c r="H13" s="17" t="s">
        <v>121</v>
      </c>
      <c r="I13" s="17" t="s">
        <v>126</v>
      </c>
      <c r="J13" s="16" t="s">
        <v>203</v>
      </c>
      <c r="K13" s="28" t="s">
        <v>240</v>
      </c>
      <c r="L13" s="16" t="s">
        <v>142</v>
      </c>
      <c r="M13" s="17" t="s">
        <v>143</v>
      </c>
      <c r="N13" s="27" t="s">
        <v>241</v>
      </c>
    </row>
    <row r="14" spans="1:15" ht="128.25" customHeight="1" thickBot="1">
      <c r="A14" s="15">
        <f t="shared" si="0"/>
        <v>9</v>
      </c>
      <c r="B14" s="16" t="s">
        <v>242</v>
      </c>
      <c r="C14" s="16" t="s">
        <v>243</v>
      </c>
      <c r="D14" s="17" t="s">
        <v>224</v>
      </c>
      <c r="E14" s="16" t="s">
        <v>38</v>
      </c>
      <c r="F14" s="17" t="s">
        <v>119</v>
      </c>
      <c r="G14" s="17" t="s">
        <v>117</v>
      </c>
      <c r="H14" s="17" t="s">
        <v>117</v>
      </c>
      <c r="I14" s="17" t="s">
        <v>126</v>
      </c>
      <c r="J14" s="16" t="s">
        <v>144</v>
      </c>
      <c r="K14" s="18" t="s">
        <v>145</v>
      </c>
      <c r="L14" s="16" t="s">
        <v>244</v>
      </c>
      <c r="M14" s="17" t="s">
        <v>146</v>
      </c>
      <c r="N14" s="27" t="s">
        <v>204</v>
      </c>
    </row>
    <row r="15" spans="1:15" ht="112.5" customHeight="1" thickBot="1">
      <c r="A15" s="15">
        <f t="shared" si="0"/>
        <v>10</v>
      </c>
      <c r="B15" s="16" t="s">
        <v>40</v>
      </c>
      <c r="C15" s="16" t="s">
        <v>41</v>
      </c>
      <c r="D15" s="17" t="s">
        <v>14</v>
      </c>
      <c r="E15" s="16" t="s">
        <v>42</v>
      </c>
      <c r="F15" s="17" t="s">
        <v>122</v>
      </c>
      <c r="G15" s="17" t="s">
        <v>117</v>
      </c>
      <c r="H15" s="17" t="s">
        <v>120</v>
      </c>
      <c r="I15" s="17" t="s">
        <v>126</v>
      </c>
      <c r="J15" s="16" t="s">
        <v>245</v>
      </c>
      <c r="K15" s="16" t="s">
        <v>246</v>
      </c>
      <c r="L15" s="16" t="s">
        <v>244</v>
      </c>
      <c r="M15" s="17" t="s">
        <v>146</v>
      </c>
      <c r="N15" s="27" t="s">
        <v>247</v>
      </c>
    </row>
    <row r="16" spans="1:15" ht="113.25" customHeight="1" thickBot="1">
      <c r="A16" s="15">
        <f t="shared" si="0"/>
        <v>11</v>
      </c>
      <c r="B16" s="16" t="s">
        <v>43</v>
      </c>
      <c r="C16" s="16" t="s">
        <v>248</v>
      </c>
      <c r="D16" s="17" t="s">
        <v>224</v>
      </c>
      <c r="E16" s="16" t="s">
        <v>249</v>
      </c>
      <c r="F16" s="17" t="s">
        <v>119</v>
      </c>
      <c r="G16" s="17" t="s">
        <v>117</v>
      </c>
      <c r="H16" s="17" t="s">
        <v>117</v>
      </c>
      <c r="I16" s="17" t="s">
        <v>126</v>
      </c>
      <c r="J16" s="16" t="s">
        <v>193</v>
      </c>
      <c r="K16" s="16" t="s">
        <v>250</v>
      </c>
      <c r="L16" s="16" t="s">
        <v>148</v>
      </c>
      <c r="M16" s="17" t="s">
        <v>149</v>
      </c>
      <c r="N16" s="27" t="s">
        <v>251</v>
      </c>
    </row>
    <row r="17" spans="1:14" ht="99" customHeight="1" thickBot="1">
      <c r="A17" s="15">
        <f t="shared" si="0"/>
        <v>12</v>
      </c>
      <c r="B17" s="16" t="s">
        <v>45</v>
      </c>
      <c r="C17" s="16" t="s">
        <v>46</v>
      </c>
      <c r="D17" s="17" t="s">
        <v>14</v>
      </c>
      <c r="E17" s="16" t="s">
        <v>47</v>
      </c>
      <c r="F17" s="17" t="s">
        <v>116</v>
      </c>
      <c r="G17" s="17" t="s">
        <v>117</v>
      </c>
      <c r="H17" s="17" t="s">
        <v>120</v>
      </c>
      <c r="I17" s="17" t="s">
        <v>126</v>
      </c>
      <c r="J17" s="16" t="s">
        <v>150</v>
      </c>
      <c r="K17" s="16" t="s">
        <v>151</v>
      </c>
      <c r="L17" s="17" t="s">
        <v>152</v>
      </c>
      <c r="M17" s="17" t="s">
        <v>149</v>
      </c>
      <c r="N17" s="27" t="s">
        <v>219</v>
      </c>
    </row>
    <row r="18" spans="1:14" ht="104.25" customHeight="1" thickBot="1">
      <c r="A18" s="20">
        <f t="shared" si="0"/>
        <v>13</v>
      </c>
      <c r="B18" s="31" t="s">
        <v>49</v>
      </c>
      <c r="C18" s="21" t="s">
        <v>252</v>
      </c>
      <c r="D18" s="22" t="s">
        <v>224</v>
      </c>
      <c r="E18" s="21" t="s">
        <v>50</v>
      </c>
      <c r="F18" s="22" t="s">
        <v>119</v>
      </c>
      <c r="G18" s="22" t="s">
        <v>117</v>
      </c>
      <c r="H18" s="22" t="s">
        <v>117</v>
      </c>
      <c r="I18" s="22" t="s">
        <v>126</v>
      </c>
      <c r="J18" s="21" t="s">
        <v>153</v>
      </c>
      <c r="K18" s="21" t="s">
        <v>182</v>
      </c>
      <c r="L18" s="21" t="s">
        <v>154</v>
      </c>
      <c r="M18" s="22" t="s">
        <v>149</v>
      </c>
      <c r="N18" s="32" t="s">
        <v>253</v>
      </c>
    </row>
    <row r="19" spans="1:14" ht="133.5" customHeight="1" thickBot="1">
      <c r="A19" s="15">
        <f t="shared" si="0"/>
        <v>14</v>
      </c>
      <c r="B19" s="17" t="s">
        <v>52</v>
      </c>
      <c r="C19" s="16" t="s">
        <v>53</v>
      </c>
      <c r="D19" s="17" t="s">
        <v>224</v>
      </c>
      <c r="E19" s="16" t="s">
        <v>54</v>
      </c>
      <c r="F19" s="17" t="s">
        <v>119</v>
      </c>
      <c r="G19" s="17" t="s">
        <v>117</v>
      </c>
      <c r="H19" s="17" t="s">
        <v>117</v>
      </c>
      <c r="I19" s="17" t="s">
        <v>126</v>
      </c>
      <c r="J19" s="16" t="s">
        <v>155</v>
      </c>
      <c r="K19" s="16" t="s">
        <v>254</v>
      </c>
      <c r="L19" s="16" t="s">
        <v>148</v>
      </c>
      <c r="M19" s="17" t="s">
        <v>149</v>
      </c>
      <c r="N19" s="27" t="s">
        <v>255</v>
      </c>
    </row>
    <row r="20" spans="1:14" ht="150" customHeight="1" thickBot="1">
      <c r="A20" s="15">
        <f t="shared" si="0"/>
        <v>15</v>
      </c>
      <c r="B20" s="16" t="s">
        <v>43</v>
      </c>
      <c r="C20" s="16" t="s">
        <v>56</v>
      </c>
      <c r="D20" s="17" t="s">
        <v>224</v>
      </c>
      <c r="E20" s="16" t="s">
        <v>57</v>
      </c>
      <c r="F20" s="17" t="s">
        <v>119</v>
      </c>
      <c r="G20" s="17" t="s">
        <v>117</v>
      </c>
      <c r="H20" s="17" t="s">
        <v>117</v>
      </c>
      <c r="I20" s="17" t="s">
        <v>126</v>
      </c>
      <c r="J20" s="16" t="s">
        <v>156</v>
      </c>
      <c r="K20" s="16" t="s">
        <v>256</v>
      </c>
      <c r="L20" s="16" t="s">
        <v>148</v>
      </c>
      <c r="M20" s="17" t="s">
        <v>133</v>
      </c>
      <c r="N20" s="27" t="s">
        <v>257</v>
      </c>
    </row>
    <row r="21" spans="1:14" ht="146.25" customHeight="1" thickBot="1">
      <c r="A21" s="15">
        <f t="shared" si="0"/>
        <v>16</v>
      </c>
      <c r="B21" s="16" t="s">
        <v>68</v>
      </c>
      <c r="C21" s="16" t="s">
        <v>123</v>
      </c>
      <c r="D21" s="17" t="s">
        <v>14</v>
      </c>
      <c r="E21" s="16" t="s">
        <v>69</v>
      </c>
      <c r="F21" s="17" t="s">
        <v>116</v>
      </c>
      <c r="G21" s="17" t="s">
        <v>117</v>
      </c>
      <c r="H21" s="17" t="s">
        <v>120</v>
      </c>
      <c r="I21" s="17" t="s">
        <v>126</v>
      </c>
      <c r="J21" s="16" t="s">
        <v>157</v>
      </c>
      <c r="K21" s="16" t="s">
        <v>159</v>
      </c>
      <c r="L21" s="17" t="s">
        <v>158</v>
      </c>
      <c r="M21" s="17" t="s">
        <v>133</v>
      </c>
      <c r="N21" s="27" t="s">
        <v>258</v>
      </c>
    </row>
    <row r="22" spans="1:14" ht="112.5" customHeight="1" thickBot="1">
      <c r="A22" s="15">
        <f t="shared" si="0"/>
        <v>17</v>
      </c>
      <c r="B22" s="16" t="s">
        <v>71</v>
      </c>
      <c r="C22" s="16" t="s">
        <v>259</v>
      </c>
      <c r="D22" s="17" t="s">
        <v>14</v>
      </c>
      <c r="E22" s="16" t="s">
        <v>72</v>
      </c>
      <c r="F22" s="17" t="s">
        <v>122</v>
      </c>
      <c r="G22" s="17" t="s">
        <v>124</v>
      </c>
      <c r="H22" s="17" t="s">
        <v>117</v>
      </c>
      <c r="I22" s="17" t="s">
        <v>126</v>
      </c>
      <c r="J22" s="16" t="s">
        <v>260</v>
      </c>
      <c r="K22" s="16" t="s">
        <v>261</v>
      </c>
      <c r="L22" s="16" t="s">
        <v>154</v>
      </c>
      <c r="M22" s="17" t="s">
        <v>149</v>
      </c>
      <c r="N22" s="27" t="s">
        <v>262</v>
      </c>
    </row>
    <row r="23" spans="1:14" ht="120" customHeight="1" thickBot="1">
      <c r="A23" s="15">
        <f t="shared" si="0"/>
        <v>18</v>
      </c>
      <c r="B23" s="16" t="s">
        <v>65</v>
      </c>
      <c r="C23" s="16" t="s">
        <v>263</v>
      </c>
      <c r="D23" s="16" t="s">
        <v>14</v>
      </c>
      <c r="E23" s="16" t="s">
        <v>66</v>
      </c>
      <c r="F23" s="17" t="s">
        <v>119</v>
      </c>
      <c r="G23" s="17" t="s">
        <v>229</v>
      </c>
      <c r="H23" s="17" t="s">
        <v>121</v>
      </c>
      <c r="I23" s="17" t="s">
        <v>126</v>
      </c>
      <c r="J23" s="16" t="s">
        <v>174</v>
      </c>
      <c r="K23" s="16" t="s">
        <v>264</v>
      </c>
      <c r="L23" s="16" t="s">
        <v>205</v>
      </c>
      <c r="M23" s="17" t="s">
        <v>146</v>
      </c>
      <c r="N23" s="27" t="s">
        <v>209</v>
      </c>
    </row>
    <row r="24" spans="1:14" ht="119.25" customHeight="1" thickBot="1">
      <c r="A24" s="15">
        <f t="shared" si="0"/>
        <v>19</v>
      </c>
      <c r="B24" s="16" t="s">
        <v>265</v>
      </c>
      <c r="C24" s="16" t="s">
        <v>73</v>
      </c>
      <c r="D24" s="17" t="s">
        <v>14</v>
      </c>
      <c r="E24" s="16" t="s">
        <v>74</v>
      </c>
      <c r="F24" s="17" t="s">
        <v>119</v>
      </c>
      <c r="G24" s="17" t="s">
        <v>229</v>
      </c>
      <c r="H24" s="17" t="s">
        <v>121</v>
      </c>
      <c r="I24" s="17" t="s">
        <v>126</v>
      </c>
      <c r="J24" s="16" t="s">
        <v>160</v>
      </c>
      <c r="K24" s="16" t="s">
        <v>206</v>
      </c>
      <c r="L24" s="16" t="s">
        <v>148</v>
      </c>
      <c r="M24" s="17" t="s">
        <v>133</v>
      </c>
      <c r="N24" s="27" t="s">
        <v>266</v>
      </c>
    </row>
    <row r="25" spans="1:14" ht="126.75" customHeight="1" thickBot="1">
      <c r="A25" s="15">
        <f t="shared" si="0"/>
        <v>20</v>
      </c>
      <c r="B25" s="16" t="s">
        <v>76</v>
      </c>
      <c r="C25" s="16" t="s">
        <v>79</v>
      </c>
      <c r="D25" s="17" t="s">
        <v>14</v>
      </c>
      <c r="E25" s="16" t="s">
        <v>84</v>
      </c>
      <c r="F25" s="17" t="s">
        <v>119</v>
      </c>
      <c r="G25" s="17" t="s">
        <v>125</v>
      </c>
      <c r="H25" s="17" t="s">
        <v>120</v>
      </c>
      <c r="I25" s="17" t="s">
        <v>126</v>
      </c>
      <c r="J25" s="16" t="s">
        <v>267</v>
      </c>
      <c r="K25" s="16" t="s">
        <v>268</v>
      </c>
      <c r="L25" s="16" t="s">
        <v>148</v>
      </c>
      <c r="M25" s="17" t="s">
        <v>162</v>
      </c>
      <c r="N25" s="27" t="s">
        <v>269</v>
      </c>
    </row>
    <row r="26" spans="1:14" ht="145.5" customHeight="1" thickBot="1">
      <c r="A26" s="15">
        <f t="shared" si="0"/>
        <v>21</v>
      </c>
      <c r="B26" s="16" t="s">
        <v>77</v>
      </c>
      <c r="C26" s="16" t="s">
        <v>87</v>
      </c>
      <c r="D26" s="17" t="s">
        <v>14</v>
      </c>
      <c r="E26" s="16" t="s">
        <v>88</v>
      </c>
      <c r="F26" s="17" t="s">
        <v>119</v>
      </c>
      <c r="G26" s="17" t="s">
        <v>229</v>
      </c>
      <c r="H26" s="17" t="s">
        <v>121</v>
      </c>
      <c r="I26" s="17" t="s">
        <v>126</v>
      </c>
      <c r="J26" s="16" t="s">
        <v>163</v>
      </c>
      <c r="K26" s="16" t="s">
        <v>161</v>
      </c>
      <c r="L26" s="16" t="s">
        <v>148</v>
      </c>
      <c r="M26" s="17" t="s">
        <v>133</v>
      </c>
      <c r="N26" s="27" t="s">
        <v>270</v>
      </c>
    </row>
    <row r="27" spans="1:14" ht="109.5" customHeight="1" thickBot="1">
      <c r="A27" s="15">
        <f t="shared" si="0"/>
        <v>22</v>
      </c>
      <c r="B27" s="23" t="s">
        <v>78</v>
      </c>
      <c r="C27" s="16" t="s">
        <v>80</v>
      </c>
      <c r="D27" s="17" t="s">
        <v>224</v>
      </c>
      <c r="E27" s="16" t="s">
        <v>89</v>
      </c>
      <c r="F27" s="17" t="s">
        <v>119</v>
      </c>
      <c r="G27" s="17" t="s">
        <v>229</v>
      </c>
      <c r="H27" s="17" t="s">
        <v>121</v>
      </c>
      <c r="I27" s="17" t="s">
        <v>126</v>
      </c>
      <c r="J27" s="16" t="s">
        <v>271</v>
      </c>
      <c r="K27" s="16" t="s">
        <v>147</v>
      </c>
      <c r="L27" s="16" t="s">
        <v>148</v>
      </c>
      <c r="M27" s="17" t="s">
        <v>162</v>
      </c>
      <c r="N27" s="27" t="s">
        <v>272</v>
      </c>
    </row>
    <row r="28" spans="1:14" ht="99" customHeight="1" thickBot="1">
      <c r="A28" s="15">
        <f t="shared" si="0"/>
        <v>23</v>
      </c>
      <c r="B28" s="16" t="s">
        <v>81</v>
      </c>
      <c r="C28" s="16" t="s">
        <v>82</v>
      </c>
      <c r="D28" s="16" t="s">
        <v>14</v>
      </c>
      <c r="E28" s="16" t="s">
        <v>89</v>
      </c>
      <c r="F28" s="17" t="s">
        <v>119</v>
      </c>
      <c r="G28" s="17" t="s">
        <v>229</v>
      </c>
      <c r="H28" s="17" t="s">
        <v>121</v>
      </c>
      <c r="I28" s="17" t="s">
        <v>126</v>
      </c>
      <c r="J28" s="16" t="s">
        <v>273</v>
      </c>
      <c r="K28" s="16" t="s">
        <v>164</v>
      </c>
      <c r="L28" s="16" t="s">
        <v>274</v>
      </c>
      <c r="M28" s="17" t="s">
        <v>165</v>
      </c>
      <c r="N28" s="27" t="s">
        <v>275</v>
      </c>
    </row>
    <row r="29" spans="1:14" ht="105.75" customHeight="1" thickBot="1">
      <c r="A29" s="15">
        <f t="shared" si="0"/>
        <v>24</v>
      </c>
      <c r="B29" s="16" t="s">
        <v>83</v>
      </c>
      <c r="C29" s="16" t="s">
        <v>92</v>
      </c>
      <c r="D29" s="17" t="s">
        <v>14</v>
      </c>
      <c r="E29" s="16" t="s">
        <v>93</v>
      </c>
      <c r="F29" s="17" t="s">
        <v>119</v>
      </c>
      <c r="G29" s="17" t="s">
        <v>117</v>
      </c>
      <c r="H29" s="17" t="s">
        <v>117</v>
      </c>
      <c r="I29" s="17" t="s">
        <v>126</v>
      </c>
      <c r="J29" s="28" t="s">
        <v>207</v>
      </c>
      <c r="K29" s="16" t="s">
        <v>166</v>
      </c>
      <c r="L29" s="16" t="s">
        <v>148</v>
      </c>
      <c r="M29" s="17" t="s">
        <v>133</v>
      </c>
      <c r="N29" s="27" t="s">
        <v>276</v>
      </c>
    </row>
    <row r="30" spans="1:14" ht="151.5" customHeight="1" thickBot="1">
      <c r="A30" s="15">
        <f t="shared" si="0"/>
        <v>25</v>
      </c>
      <c r="B30" s="16" t="s">
        <v>195</v>
      </c>
      <c r="C30" s="16" t="s">
        <v>95</v>
      </c>
      <c r="D30" s="17" t="s">
        <v>14</v>
      </c>
      <c r="E30" s="16" t="s">
        <v>277</v>
      </c>
      <c r="F30" s="17" t="s">
        <v>119</v>
      </c>
      <c r="G30" s="17" t="s">
        <v>117</v>
      </c>
      <c r="H30" s="17" t="s">
        <v>117</v>
      </c>
      <c r="I30" s="17" t="s">
        <v>126</v>
      </c>
      <c r="J30" s="16" t="s">
        <v>278</v>
      </c>
      <c r="K30" s="33" t="s">
        <v>208</v>
      </c>
      <c r="L30" s="16" t="s">
        <v>148</v>
      </c>
      <c r="M30" s="17" t="s">
        <v>133</v>
      </c>
      <c r="N30" s="27" t="s">
        <v>279</v>
      </c>
    </row>
    <row r="31" spans="1:14" ht="128.25" customHeight="1" thickBot="1">
      <c r="A31" s="24">
        <f t="shared" si="0"/>
        <v>26</v>
      </c>
      <c r="B31" s="64" t="s">
        <v>280</v>
      </c>
      <c r="C31" s="64" t="s">
        <v>24</v>
      </c>
      <c r="D31" s="11" t="s">
        <v>224</v>
      </c>
      <c r="E31" s="11" t="s">
        <v>25</v>
      </c>
      <c r="F31" s="12" t="s">
        <v>119</v>
      </c>
      <c r="G31" s="12" t="s">
        <v>229</v>
      </c>
      <c r="H31" s="12" t="s">
        <v>121</v>
      </c>
      <c r="I31" s="12" t="s">
        <v>126</v>
      </c>
      <c r="J31" s="11" t="s">
        <v>281</v>
      </c>
      <c r="K31" s="11" t="s">
        <v>282</v>
      </c>
      <c r="L31" s="11" t="s">
        <v>283</v>
      </c>
      <c r="M31" s="11" t="s">
        <v>284</v>
      </c>
      <c r="N31" s="29" t="s">
        <v>285</v>
      </c>
    </row>
    <row r="32" spans="1:14" ht="126.75" customHeight="1" thickBot="1">
      <c r="A32" s="25">
        <f t="shared" si="0"/>
        <v>27</v>
      </c>
      <c r="B32" s="65"/>
      <c r="C32" s="65"/>
      <c r="D32" s="13" t="s">
        <v>14</v>
      </c>
      <c r="E32" s="13" t="s">
        <v>286</v>
      </c>
      <c r="F32" s="14" t="s">
        <v>119</v>
      </c>
      <c r="G32" s="14" t="s">
        <v>229</v>
      </c>
      <c r="H32" s="14" t="s">
        <v>121</v>
      </c>
      <c r="I32" s="14" t="s">
        <v>126</v>
      </c>
      <c r="J32" s="13" t="s">
        <v>174</v>
      </c>
      <c r="K32" s="13" t="s">
        <v>287</v>
      </c>
      <c r="L32" s="13" t="s">
        <v>288</v>
      </c>
      <c r="M32" s="14" t="s">
        <v>146</v>
      </c>
      <c r="N32" s="27" t="s">
        <v>289</v>
      </c>
    </row>
    <row r="33" spans="1:14" ht="111" customHeight="1" thickBot="1">
      <c r="A33" s="15">
        <f t="shared" si="0"/>
        <v>28</v>
      </c>
      <c r="B33" s="16" t="s">
        <v>97</v>
      </c>
      <c r="C33" s="16" t="s">
        <v>290</v>
      </c>
      <c r="D33" s="17" t="s">
        <v>224</v>
      </c>
      <c r="E33" s="16" t="s">
        <v>98</v>
      </c>
      <c r="F33" s="17" t="s">
        <v>119</v>
      </c>
      <c r="G33" s="17" t="s">
        <v>229</v>
      </c>
      <c r="H33" s="17" t="s">
        <v>121</v>
      </c>
      <c r="I33" s="17" t="s">
        <v>126</v>
      </c>
      <c r="J33" s="16" t="s">
        <v>167</v>
      </c>
      <c r="K33" s="16" t="s">
        <v>166</v>
      </c>
      <c r="L33" s="16" t="s">
        <v>148</v>
      </c>
      <c r="M33" s="17" t="s">
        <v>133</v>
      </c>
      <c r="N33" s="27" t="s">
        <v>291</v>
      </c>
    </row>
    <row r="34" spans="1:14" ht="102" customHeight="1" thickBot="1">
      <c r="A34" s="15">
        <f t="shared" si="0"/>
        <v>29</v>
      </c>
      <c r="B34" s="16" t="s">
        <v>292</v>
      </c>
      <c r="C34" s="16" t="s">
        <v>293</v>
      </c>
      <c r="D34" s="16" t="s">
        <v>14</v>
      </c>
      <c r="E34" s="16" t="s">
        <v>294</v>
      </c>
      <c r="F34" s="17" t="s">
        <v>122</v>
      </c>
      <c r="G34" s="17" t="s">
        <v>124</v>
      </c>
      <c r="H34" s="17" t="s">
        <v>117</v>
      </c>
      <c r="I34" s="17" t="s">
        <v>126</v>
      </c>
      <c r="J34" s="16" t="s">
        <v>175</v>
      </c>
      <c r="K34" s="16" t="s">
        <v>166</v>
      </c>
      <c r="L34" s="16" t="s">
        <v>148</v>
      </c>
      <c r="M34" s="17" t="s">
        <v>133</v>
      </c>
      <c r="N34" s="27" t="s">
        <v>295</v>
      </c>
    </row>
    <row r="35" spans="1:14" ht="144.75" customHeight="1" thickBot="1">
      <c r="A35" s="15">
        <f t="shared" si="0"/>
        <v>30</v>
      </c>
      <c r="B35" s="16" t="s">
        <v>296</v>
      </c>
      <c r="C35" s="16" t="s">
        <v>297</v>
      </c>
      <c r="D35" s="17" t="s">
        <v>14</v>
      </c>
      <c r="E35" s="16" t="s">
        <v>100</v>
      </c>
      <c r="F35" s="17" t="s">
        <v>118</v>
      </c>
      <c r="G35" s="17" t="s">
        <v>124</v>
      </c>
      <c r="H35" s="17" t="s">
        <v>120</v>
      </c>
      <c r="I35" s="17" t="s">
        <v>126</v>
      </c>
      <c r="J35" s="16" t="s">
        <v>298</v>
      </c>
      <c r="K35" s="18" t="s">
        <v>299</v>
      </c>
      <c r="L35" s="17" t="s">
        <v>300</v>
      </c>
      <c r="M35" s="17" t="s">
        <v>168</v>
      </c>
      <c r="N35" s="27" t="s">
        <v>301</v>
      </c>
    </row>
    <row r="36" spans="1:14" ht="114" customHeight="1" thickBot="1">
      <c r="A36" s="15">
        <f t="shared" si="0"/>
        <v>31</v>
      </c>
      <c r="B36" s="16" t="s">
        <v>102</v>
      </c>
      <c r="C36" s="16" t="s">
        <v>302</v>
      </c>
      <c r="D36" s="16" t="s">
        <v>14</v>
      </c>
      <c r="E36" s="16" t="s">
        <v>303</v>
      </c>
      <c r="F36" s="17" t="s">
        <v>122</v>
      </c>
      <c r="G36" s="17" t="s">
        <v>124</v>
      </c>
      <c r="H36" s="17" t="s">
        <v>117</v>
      </c>
      <c r="I36" s="17" t="s">
        <v>126</v>
      </c>
      <c r="J36" s="16" t="s">
        <v>304</v>
      </c>
      <c r="K36" s="16" t="s">
        <v>176</v>
      </c>
      <c r="L36" s="16" t="s">
        <v>177</v>
      </c>
      <c r="M36" s="17" t="s">
        <v>165</v>
      </c>
      <c r="N36" s="27" t="s">
        <v>210</v>
      </c>
    </row>
    <row r="37" spans="1:14" ht="193.5" customHeight="1" thickBot="1">
      <c r="A37" s="15">
        <f t="shared" si="0"/>
        <v>32</v>
      </c>
      <c r="B37" s="16" t="s">
        <v>305</v>
      </c>
      <c r="C37" s="16" t="s">
        <v>306</v>
      </c>
      <c r="D37" s="16" t="s">
        <v>14</v>
      </c>
      <c r="E37" s="16" t="s">
        <v>103</v>
      </c>
      <c r="F37" s="17" t="s">
        <v>122</v>
      </c>
      <c r="G37" s="17" t="s">
        <v>117</v>
      </c>
      <c r="H37" s="17" t="s">
        <v>120</v>
      </c>
      <c r="I37" s="17" t="s">
        <v>126</v>
      </c>
      <c r="J37" s="16" t="s">
        <v>307</v>
      </c>
      <c r="K37" s="16" t="s">
        <v>211</v>
      </c>
      <c r="L37" s="16" t="s">
        <v>148</v>
      </c>
      <c r="M37" s="17" t="s">
        <v>162</v>
      </c>
      <c r="N37" s="27" t="s">
        <v>308</v>
      </c>
    </row>
    <row r="38" spans="1:14" ht="109.5" customHeight="1" thickBot="1">
      <c r="A38" s="15">
        <f t="shared" si="0"/>
        <v>33</v>
      </c>
      <c r="B38" s="16" t="s">
        <v>104</v>
      </c>
      <c r="C38" s="16" t="s">
        <v>309</v>
      </c>
      <c r="D38" s="16" t="s">
        <v>14</v>
      </c>
      <c r="E38" s="16" t="s">
        <v>106</v>
      </c>
      <c r="F38" s="17" t="s">
        <v>122</v>
      </c>
      <c r="G38" s="17" t="s">
        <v>124</v>
      </c>
      <c r="H38" s="17" t="s">
        <v>117</v>
      </c>
      <c r="I38" s="17" t="s">
        <v>126</v>
      </c>
      <c r="J38" s="16" t="s">
        <v>310</v>
      </c>
      <c r="K38" s="28" t="s">
        <v>311</v>
      </c>
      <c r="L38" s="17" t="s">
        <v>136</v>
      </c>
      <c r="M38" s="17" t="s">
        <v>146</v>
      </c>
      <c r="N38" s="27" t="s">
        <v>212</v>
      </c>
    </row>
    <row r="39" spans="1:14" ht="87.75" customHeight="1" thickBot="1">
      <c r="A39" s="15">
        <f t="shared" si="0"/>
        <v>34</v>
      </c>
      <c r="B39" s="16" t="s">
        <v>43</v>
      </c>
      <c r="C39" s="16" t="s">
        <v>109</v>
      </c>
      <c r="D39" s="17" t="s">
        <v>224</v>
      </c>
      <c r="E39" s="16" t="s">
        <v>108</v>
      </c>
      <c r="F39" s="17" t="s">
        <v>119</v>
      </c>
      <c r="G39" s="17" t="s">
        <v>117</v>
      </c>
      <c r="H39" s="17" t="s">
        <v>117</v>
      </c>
      <c r="I39" s="17" t="s">
        <v>126</v>
      </c>
      <c r="J39" s="16" t="s">
        <v>169</v>
      </c>
      <c r="K39" s="16" t="s">
        <v>312</v>
      </c>
      <c r="L39" s="17" t="s">
        <v>300</v>
      </c>
      <c r="M39" s="17" t="s">
        <v>170</v>
      </c>
      <c r="N39" s="27" t="s">
        <v>313</v>
      </c>
    </row>
    <row r="40" spans="1:14" ht="92.25" customHeight="1" thickBot="1">
      <c r="A40" s="15">
        <f t="shared" si="0"/>
        <v>35</v>
      </c>
      <c r="B40" s="16" t="s">
        <v>314</v>
      </c>
      <c r="C40" s="16" t="s">
        <v>315</v>
      </c>
      <c r="D40" s="17" t="s">
        <v>14</v>
      </c>
      <c r="E40" s="16" t="s">
        <v>111</v>
      </c>
      <c r="F40" s="17" t="s">
        <v>118</v>
      </c>
      <c r="G40" s="17" t="s">
        <v>117</v>
      </c>
      <c r="H40" s="17" t="s">
        <v>121</v>
      </c>
      <c r="I40" s="17" t="s">
        <v>126</v>
      </c>
      <c r="J40" s="16" t="s">
        <v>171</v>
      </c>
      <c r="K40" s="28" t="s">
        <v>316</v>
      </c>
      <c r="L40" s="17" t="s">
        <v>127</v>
      </c>
      <c r="M40" s="17" t="s">
        <v>149</v>
      </c>
      <c r="N40" s="27" t="s">
        <v>317</v>
      </c>
    </row>
    <row r="41" spans="1:14" ht="89.25" customHeight="1" thickBot="1">
      <c r="A41" s="15">
        <f t="shared" si="0"/>
        <v>36</v>
      </c>
      <c r="B41" s="16" t="s">
        <v>113</v>
      </c>
      <c r="C41" s="16" t="s">
        <v>114</v>
      </c>
      <c r="D41" s="17" t="s">
        <v>14</v>
      </c>
      <c r="E41" s="16" t="s">
        <v>115</v>
      </c>
      <c r="F41" s="17" t="s">
        <v>118</v>
      </c>
      <c r="G41" s="17" t="s">
        <v>124</v>
      </c>
      <c r="H41" s="17" t="s">
        <v>120</v>
      </c>
      <c r="I41" s="17" t="s">
        <v>126</v>
      </c>
      <c r="J41" s="16" t="s">
        <v>172</v>
      </c>
      <c r="K41" s="28" t="s">
        <v>213</v>
      </c>
      <c r="L41" s="16" t="s">
        <v>173</v>
      </c>
      <c r="M41" s="17" t="s">
        <v>149</v>
      </c>
      <c r="N41" s="27" t="s">
        <v>214</v>
      </c>
    </row>
    <row r="42" spans="1:14" ht="155.25" customHeight="1" thickBot="1">
      <c r="A42" s="15">
        <f t="shared" si="0"/>
        <v>37</v>
      </c>
      <c r="B42" s="16" t="s">
        <v>318</v>
      </c>
      <c r="C42" s="16" t="s">
        <v>180</v>
      </c>
      <c r="D42" s="16" t="s">
        <v>178</v>
      </c>
      <c r="E42" s="16" t="s">
        <v>179</v>
      </c>
      <c r="F42" s="17" t="s">
        <v>118</v>
      </c>
      <c r="G42" s="17" t="s">
        <v>229</v>
      </c>
      <c r="H42" s="17" t="s">
        <v>121</v>
      </c>
      <c r="I42" s="17" t="s">
        <v>126</v>
      </c>
      <c r="J42" s="16" t="s">
        <v>181</v>
      </c>
      <c r="K42" s="28" t="s">
        <v>319</v>
      </c>
      <c r="L42" s="17" t="s">
        <v>300</v>
      </c>
      <c r="M42" s="17" t="s">
        <v>146</v>
      </c>
      <c r="N42" s="27" t="s">
        <v>215</v>
      </c>
    </row>
  </sheetData>
  <mergeCells count="14">
    <mergeCell ref="A1:N2"/>
    <mergeCell ref="A5:A6"/>
    <mergeCell ref="B31:B32"/>
    <mergeCell ref="C31:C32"/>
    <mergeCell ref="I5:I6"/>
    <mergeCell ref="H5:H6"/>
    <mergeCell ref="G5:G6"/>
    <mergeCell ref="F5:F6"/>
    <mergeCell ref="E5:E6"/>
    <mergeCell ref="D5:D6"/>
    <mergeCell ref="C5:C6"/>
    <mergeCell ref="B5:B6"/>
    <mergeCell ref="L3:N3"/>
    <mergeCell ref="A3:K3"/>
  </mergeCells>
  <pageMargins left="0.2" right="0.2" top="0.25" bottom="0.25" header="0.3" footer="0.3"/>
  <pageSetup scale="75" orientation="landscape" r:id="rId1"/>
  <headerFooter>
    <oddHeader>&amp;CPROYECTO DE MATRIZ CONSOLIDADA PARA EL TRATAMIENTO DE RIESGOS DEL IES CINOC</oddHeader>
    <oddFooter>&amp;CPROYECTO DE MATRIZ CONSOLIDADA PARA EL TRATAMIENTO DE RIESGOS DEL IES CINOC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Identificacion </vt:lpstr>
      <vt:lpstr>Tratamiento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Maria Hoyos Giraldo</dc:creator>
  <cp:lastModifiedBy>PLANEACION</cp:lastModifiedBy>
  <cp:lastPrinted>2019-01-21T20:27:02Z</cp:lastPrinted>
  <dcterms:created xsi:type="dcterms:W3CDTF">2019-01-02T18:00:12Z</dcterms:created>
  <dcterms:modified xsi:type="dcterms:W3CDTF">2019-01-21T23:06:21Z</dcterms:modified>
</cp:coreProperties>
</file>