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I24" i="1"/>
  <c r="K24" i="1" s="1"/>
  <c r="K8" i="1"/>
  <c r="K7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5" i="1"/>
  <c r="K26" i="1"/>
  <c r="K27" i="1"/>
  <c r="K9" i="1"/>
</calcChain>
</file>

<file path=xl/sharedStrings.xml><?xml version="1.0" encoding="utf-8"?>
<sst xmlns="http://schemas.openxmlformats.org/spreadsheetml/2006/main" count="48" uniqueCount="42">
  <si>
    <t>Fecha del Acuerdo</t>
  </si>
  <si>
    <t>Aportes Nación</t>
  </si>
  <si>
    <t>Recursos Propios</t>
  </si>
  <si>
    <t>No. de Acuerdo</t>
  </si>
  <si>
    <t>Total</t>
  </si>
  <si>
    <t>A-001</t>
  </si>
  <si>
    <t>Enero 22 de 2003</t>
  </si>
  <si>
    <t>Enero 26 de 2004</t>
  </si>
  <si>
    <t>A-003</t>
  </si>
  <si>
    <t>Enero 28 de 2008</t>
  </si>
  <si>
    <t>Enero 20 de 2009</t>
  </si>
  <si>
    <t>A-015</t>
  </si>
  <si>
    <t>Diciembre 16 de 2009</t>
  </si>
  <si>
    <t>Diciembre 09 de 2011</t>
  </si>
  <si>
    <t>A-007</t>
  </si>
  <si>
    <t>A-009</t>
  </si>
  <si>
    <t>Diciembre 14 de 2010</t>
  </si>
  <si>
    <t>Diciembre 27 de 2000</t>
  </si>
  <si>
    <t>Diario Oficial No. 44.272</t>
  </si>
  <si>
    <t>Diciembre 20 de 2001</t>
  </si>
  <si>
    <t>Diario Oficial No. 44.655</t>
  </si>
  <si>
    <t>Diario Oficial No. 45.774</t>
  </si>
  <si>
    <t>Diciembre 23 de 2004</t>
  </si>
  <si>
    <t>Diario Oficial No. 46.109</t>
  </si>
  <si>
    <t>Diciembre 01 de 2005</t>
  </si>
  <si>
    <t>Presupuesto Año</t>
  </si>
  <si>
    <t>A-024</t>
  </si>
  <si>
    <t>Diciembre 15 de 2015</t>
  </si>
  <si>
    <t>Diciembre 16 de 2016</t>
  </si>
  <si>
    <t>PRESUPUESTOS APROBADOS DESDE 2001- 2020 IES CINOC</t>
  </si>
  <si>
    <t>Diciembre 20 de 2018</t>
  </si>
  <si>
    <t>Recursos de Capital Y OTROS</t>
  </si>
  <si>
    <t>A-017</t>
  </si>
  <si>
    <t>Diciembre 17 de 2019</t>
  </si>
  <si>
    <t>Diario Oficial No. 46.494</t>
  </si>
  <si>
    <t>Diciembre 27 de 2006</t>
  </si>
  <si>
    <t>Diciembre 22 de 2017</t>
  </si>
  <si>
    <t>Ordenanza No. 698</t>
  </si>
  <si>
    <t>Noviembre de 2012</t>
  </si>
  <si>
    <t>Ordenanza No. 747</t>
  </si>
  <si>
    <t xml:space="preserve">Ordenanza No. </t>
  </si>
  <si>
    <t>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</si>
</sst>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lgerian"/>
      <family val="5"/>
    </font>
    <font>
      <sz val="16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42" fontId="0" fillId="0" borderId="1" xfId="1" applyFont="1" applyBorder="1"/>
    <xf numFmtId="0" fontId="0" fillId="0" borderId="1" xfId="0" applyBorder="1"/>
    <xf numFmtId="42" fontId="0" fillId="0" borderId="1" xfId="1" applyFont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42" fontId="0" fillId="4" borderId="1" xfId="1" applyFont="1" applyFill="1" applyBorder="1"/>
    <xf numFmtId="42" fontId="0" fillId="0" borderId="5" xfId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2" fontId="0" fillId="4" borderId="0" xfId="1" applyFont="1" applyFill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topLeftCell="C3" zoomScale="70" zoomScaleNormal="70" workbookViewId="0">
      <selection activeCell="J30" sqref="J30"/>
    </sheetView>
  </sheetViews>
  <sheetFormatPr baseColWidth="10" defaultColWidth="8.7265625" defaultRowHeight="14.5" x14ac:dyDescent="0.35"/>
  <cols>
    <col min="5" max="5" width="16.6328125" style="1" customWidth="1"/>
    <col min="6" max="6" width="22.54296875" style="1" customWidth="1"/>
    <col min="7" max="7" width="23.453125" style="1" customWidth="1"/>
    <col min="8" max="8" width="18.7265625" customWidth="1"/>
    <col min="9" max="9" width="20.81640625" bestFit="1" customWidth="1"/>
    <col min="10" max="10" width="20.7265625" customWidth="1"/>
    <col min="11" max="11" width="18.54296875" customWidth="1"/>
  </cols>
  <sheetData>
    <row r="1" spans="1:27" s="12" customFormat="1" x14ac:dyDescent="0.35">
      <c r="E1" s="11"/>
      <c r="F1" s="11"/>
      <c r="G1" s="11"/>
    </row>
    <row r="2" spans="1:27" s="12" customFormat="1" x14ac:dyDescent="0.35">
      <c r="E2" s="11"/>
      <c r="F2" s="11"/>
      <c r="G2" s="11"/>
    </row>
    <row r="3" spans="1:27" s="12" customFormat="1" x14ac:dyDescent="0.35">
      <c r="E3" s="11"/>
      <c r="F3" s="11"/>
      <c r="G3" s="11"/>
    </row>
    <row r="4" spans="1:27" s="12" customFormat="1" ht="15" thickBot="1" x14ac:dyDescent="0.4">
      <c r="E4" s="11"/>
      <c r="F4" s="11"/>
      <c r="G4" s="11"/>
    </row>
    <row r="5" spans="1:27" ht="36" customHeight="1" x14ac:dyDescent="0.35">
      <c r="A5" s="12"/>
      <c r="B5" s="12"/>
      <c r="C5" s="12"/>
      <c r="D5" s="12"/>
      <c r="E5" s="15" t="s">
        <v>29</v>
      </c>
      <c r="F5" s="16"/>
      <c r="G5" s="16"/>
      <c r="H5" s="16"/>
      <c r="I5" s="16"/>
      <c r="J5" s="16"/>
      <c r="K5" s="17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34" x14ac:dyDescent="0.4">
      <c r="A6" s="12"/>
      <c r="B6" s="12"/>
      <c r="C6" s="12"/>
      <c r="D6" s="12"/>
      <c r="E6" s="8" t="s">
        <v>25</v>
      </c>
      <c r="F6" s="9" t="s">
        <v>3</v>
      </c>
      <c r="G6" s="9" t="s">
        <v>0</v>
      </c>
      <c r="H6" s="9" t="s">
        <v>1</v>
      </c>
      <c r="I6" s="9" t="s">
        <v>2</v>
      </c>
      <c r="J6" s="10" t="s">
        <v>31</v>
      </c>
      <c r="K6" s="9" t="s">
        <v>4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x14ac:dyDescent="0.35">
      <c r="A7" s="12"/>
      <c r="B7" s="12"/>
      <c r="C7" s="12"/>
      <c r="D7" s="12"/>
      <c r="E7" s="2">
        <v>2001</v>
      </c>
      <c r="F7" s="2" t="s">
        <v>18</v>
      </c>
      <c r="G7" s="2" t="s">
        <v>17</v>
      </c>
      <c r="H7" s="6">
        <v>955260285</v>
      </c>
      <c r="I7" s="6">
        <v>130348800</v>
      </c>
      <c r="J7" s="2"/>
      <c r="K7" s="7">
        <f>H7+I7</f>
        <v>1085609085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x14ac:dyDescent="0.35">
      <c r="A8" s="12"/>
      <c r="B8" s="12"/>
      <c r="C8" s="12"/>
      <c r="D8" s="12"/>
      <c r="E8" s="2">
        <v>2002</v>
      </c>
      <c r="F8" s="2" t="s">
        <v>20</v>
      </c>
      <c r="G8" s="2" t="s">
        <v>19</v>
      </c>
      <c r="H8" s="6">
        <v>878324663</v>
      </c>
      <c r="I8" s="6">
        <v>341800000</v>
      </c>
      <c r="J8" s="2"/>
      <c r="K8" s="7">
        <f>H8+I8</f>
        <v>1220124663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x14ac:dyDescent="0.35">
      <c r="A9" s="12"/>
      <c r="B9" s="12"/>
      <c r="C9" s="12"/>
      <c r="D9" s="12"/>
      <c r="E9" s="2">
        <v>2003</v>
      </c>
      <c r="F9" s="3" t="s">
        <v>5</v>
      </c>
      <c r="G9" s="2" t="s">
        <v>6</v>
      </c>
      <c r="H9" s="4">
        <v>1027842992</v>
      </c>
      <c r="I9" s="4">
        <v>228323042</v>
      </c>
      <c r="J9" s="4"/>
      <c r="K9" s="4">
        <f>H9+I9+J9</f>
        <v>1256166034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x14ac:dyDescent="0.35">
      <c r="A10" s="12"/>
      <c r="B10" s="12"/>
      <c r="C10" s="12"/>
      <c r="D10" s="12"/>
      <c r="E10" s="2">
        <v>2004</v>
      </c>
      <c r="F10" s="3" t="s">
        <v>5</v>
      </c>
      <c r="G10" s="2" t="s">
        <v>7</v>
      </c>
      <c r="H10" s="4">
        <v>1054225754</v>
      </c>
      <c r="I10" s="4">
        <v>165058198</v>
      </c>
      <c r="J10" s="4"/>
      <c r="K10" s="4">
        <f t="shared" ref="K10:K27" si="0">H10+I10+J10</f>
        <v>1219283952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x14ac:dyDescent="0.35">
      <c r="A11" s="12"/>
      <c r="B11" s="12"/>
      <c r="C11" s="12"/>
      <c r="D11" s="12"/>
      <c r="E11" s="2">
        <v>2005</v>
      </c>
      <c r="F11" s="2" t="s">
        <v>21</v>
      </c>
      <c r="G11" s="2" t="s">
        <v>22</v>
      </c>
      <c r="H11" s="4">
        <v>1087872787</v>
      </c>
      <c r="I11" s="4">
        <v>183734349</v>
      </c>
      <c r="J11" s="4"/>
      <c r="K11" s="4">
        <f t="shared" si="0"/>
        <v>1271607136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x14ac:dyDescent="0.35">
      <c r="A12" s="12"/>
      <c r="B12" s="12"/>
      <c r="C12" s="12"/>
      <c r="D12" s="12"/>
      <c r="E12" s="2">
        <v>2006</v>
      </c>
      <c r="F12" s="2" t="s">
        <v>23</v>
      </c>
      <c r="G12" s="2" t="s">
        <v>24</v>
      </c>
      <c r="H12" s="4">
        <v>1138739827</v>
      </c>
      <c r="I12" s="4">
        <v>205300000</v>
      </c>
      <c r="J12" s="4"/>
      <c r="K12" s="4">
        <f t="shared" si="0"/>
        <v>1344039827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x14ac:dyDescent="0.35">
      <c r="A13" s="12"/>
      <c r="B13" s="12"/>
      <c r="C13" s="12"/>
      <c r="D13" s="12"/>
      <c r="E13" s="2">
        <v>2007</v>
      </c>
      <c r="F13" s="2" t="s">
        <v>34</v>
      </c>
      <c r="G13" s="2" t="s">
        <v>35</v>
      </c>
      <c r="H13" s="4">
        <v>1250890957</v>
      </c>
      <c r="I13" s="4">
        <v>233938500</v>
      </c>
      <c r="J13" s="4">
        <v>49600000</v>
      </c>
      <c r="K13" s="4">
        <f t="shared" si="0"/>
        <v>1534429457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x14ac:dyDescent="0.35">
      <c r="A14" s="12"/>
      <c r="B14" s="12"/>
      <c r="C14" s="12"/>
      <c r="D14" s="12"/>
      <c r="E14" s="2">
        <v>2008</v>
      </c>
      <c r="F14" s="3" t="s">
        <v>8</v>
      </c>
      <c r="G14" s="2" t="s">
        <v>9</v>
      </c>
      <c r="H14" s="4">
        <v>1309200000</v>
      </c>
      <c r="I14" s="4">
        <v>576200000</v>
      </c>
      <c r="J14" s="4"/>
      <c r="K14" s="4">
        <f t="shared" si="0"/>
        <v>1885400000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x14ac:dyDescent="0.35">
      <c r="A15" s="12"/>
      <c r="B15" s="12"/>
      <c r="C15" s="12"/>
      <c r="D15" s="12"/>
      <c r="E15" s="2">
        <v>2009</v>
      </c>
      <c r="F15" s="3" t="s">
        <v>5</v>
      </c>
      <c r="G15" s="2" t="s">
        <v>10</v>
      </c>
      <c r="H15" s="4">
        <v>1398800000</v>
      </c>
      <c r="I15" s="4">
        <v>564000000</v>
      </c>
      <c r="J15" s="4">
        <v>20000000</v>
      </c>
      <c r="K15" s="4">
        <f t="shared" si="0"/>
        <v>1982800000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x14ac:dyDescent="0.35">
      <c r="A16" s="12"/>
      <c r="B16" s="12"/>
      <c r="C16" s="12"/>
      <c r="D16" s="12"/>
      <c r="E16" s="2">
        <v>2010</v>
      </c>
      <c r="F16" s="3" t="s">
        <v>11</v>
      </c>
      <c r="G16" s="2" t="s">
        <v>12</v>
      </c>
      <c r="H16" s="4">
        <v>1464296306</v>
      </c>
      <c r="I16" s="4">
        <v>500000000</v>
      </c>
      <c r="J16" s="4"/>
      <c r="K16" s="4">
        <f t="shared" si="0"/>
        <v>1964296306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x14ac:dyDescent="0.35">
      <c r="A17" s="12"/>
      <c r="B17" s="12"/>
      <c r="C17" s="12"/>
      <c r="D17" s="12"/>
      <c r="E17" s="2">
        <v>2011</v>
      </c>
      <c r="F17" s="3" t="s">
        <v>15</v>
      </c>
      <c r="G17" s="2" t="s">
        <v>16</v>
      </c>
      <c r="H17" s="4">
        <v>2015051000</v>
      </c>
      <c r="I17" s="4">
        <v>476061000</v>
      </c>
      <c r="J17" s="4"/>
      <c r="K17" s="4">
        <f t="shared" si="0"/>
        <v>2491112000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x14ac:dyDescent="0.35">
      <c r="A18" s="12"/>
      <c r="B18" s="12"/>
      <c r="C18" s="12"/>
      <c r="D18" s="12"/>
      <c r="E18" s="2">
        <v>2012</v>
      </c>
      <c r="F18" s="3" t="s">
        <v>11</v>
      </c>
      <c r="G18" s="2" t="s">
        <v>13</v>
      </c>
      <c r="H18" s="4">
        <v>1538990000</v>
      </c>
      <c r="I18" s="4">
        <v>476061000</v>
      </c>
      <c r="J18" s="4"/>
      <c r="K18" s="4">
        <f t="shared" si="0"/>
        <v>2015051000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x14ac:dyDescent="0.35">
      <c r="A19" s="12"/>
      <c r="B19" s="12"/>
      <c r="C19" s="12"/>
      <c r="D19" s="12"/>
      <c r="E19" s="2">
        <v>2013</v>
      </c>
      <c r="F19" s="3" t="s">
        <v>37</v>
      </c>
      <c r="G19" s="2" t="s">
        <v>38</v>
      </c>
      <c r="H19" s="14">
        <v>1609814890</v>
      </c>
      <c r="I19" s="4">
        <v>399518440</v>
      </c>
      <c r="J19" s="4">
        <v>22000000</v>
      </c>
      <c r="K19" s="4">
        <f t="shared" si="0"/>
        <v>2031333330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x14ac:dyDescent="0.35">
      <c r="A20" s="12"/>
      <c r="B20" s="12"/>
      <c r="C20" s="12"/>
      <c r="D20" s="12"/>
      <c r="E20" s="2">
        <v>2014</v>
      </c>
      <c r="F20" s="3" t="s">
        <v>40</v>
      </c>
      <c r="G20" s="2" t="s">
        <v>38</v>
      </c>
      <c r="H20" s="5"/>
      <c r="I20" s="5"/>
      <c r="J20" s="4"/>
      <c r="K20" s="4">
        <f t="shared" si="0"/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x14ac:dyDescent="0.35">
      <c r="A21" s="12"/>
      <c r="B21" s="12"/>
      <c r="C21" s="12"/>
      <c r="D21" s="12"/>
      <c r="E21" s="2">
        <v>2015</v>
      </c>
      <c r="F21" s="3" t="s">
        <v>39</v>
      </c>
      <c r="G21" s="2" t="s">
        <v>41</v>
      </c>
      <c r="H21" s="4">
        <v>1680000000</v>
      </c>
      <c r="I21" s="5">
        <v>458901872</v>
      </c>
      <c r="J21" s="4">
        <v>146500000</v>
      </c>
      <c r="K21" s="4">
        <f t="shared" si="0"/>
        <v>2285401872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35">
      <c r="A22" s="12"/>
      <c r="B22" s="12"/>
      <c r="C22" s="12"/>
      <c r="D22" s="12"/>
      <c r="E22" s="2">
        <v>2016</v>
      </c>
      <c r="F22" s="3" t="s">
        <v>26</v>
      </c>
      <c r="G22" s="2" t="s">
        <v>27</v>
      </c>
      <c r="H22" s="4">
        <v>1731311085</v>
      </c>
      <c r="I22" s="4">
        <v>544863315</v>
      </c>
      <c r="J22" s="4">
        <v>4168000000</v>
      </c>
      <c r="K22" s="4">
        <f t="shared" si="0"/>
        <v>6444174400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x14ac:dyDescent="0.35">
      <c r="A23" s="12"/>
      <c r="B23" s="12"/>
      <c r="C23" s="12"/>
      <c r="D23" s="12"/>
      <c r="E23" s="2">
        <v>2017</v>
      </c>
      <c r="F23" s="3" t="s">
        <v>14</v>
      </c>
      <c r="G23" s="2" t="s">
        <v>28</v>
      </c>
      <c r="H23" s="4">
        <v>11412101110</v>
      </c>
      <c r="I23" s="4">
        <v>763323080</v>
      </c>
      <c r="J23" s="4">
        <v>381000000</v>
      </c>
      <c r="K23" s="4">
        <f t="shared" si="0"/>
        <v>12556424190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x14ac:dyDescent="0.35">
      <c r="A24" s="12"/>
      <c r="B24" s="12"/>
      <c r="C24" s="12"/>
      <c r="D24" s="12"/>
      <c r="E24" s="2">
        <v>2018</v>
      </c>
      <c r="F24" s="3" t="s">
        <v>14</v>
      </c>
      <c r="G24" s="2" t="s">
        <v>36</v>
      </c>
      <c r="H24" s="4">
        <v>2373410106</v>
      </c>
      <c r="I24" s="4">
        <f>629475870+258000000</f>
        <v>887475870</v>
      </c>
      <c r="J24" s="4">
        <v>8736470342</v>
      </c>
      <c r="K24" s="4">
        <f>H24+I24+J24</f>
        <v>11997356318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x14ac:dyDescent="0.35">
      <c r="A25" s="12"/>
      <c r="B25" s="12"/>
      <c r="C25" s="12"/>
      <c r="D25" s="12"/>
      <c r="E25" s="2">
        <v>2019</v>
      </c>
      <c r="F25" s="3" t="s">
        <v>11</v>
      </c>
      <c r="G25" s="2" t="s">
        <v>30</v>
      </c>
      <c r="H25" s="4">
        <v>2528014682</v>
      </c>
      <c r="I25" s="4">
        <v>765709736</v>
      </c>
      <c r="J25" s="4">
        <v>2312354000</v>
      </c>
      <c r="K25" s="4">
        <f t="shared" si="0"/>
        <v>5606078418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x14ac:dyDescent="0.35">
      <c r="A26" s="12"/>
      <c r="B26" s="12"/>
      <c r="C26" s="12"/>
      <c r="D26" s="12"/>
      <c r="E26" s="2">
        <v>2020</v>
      </c>
      <c r="F26" s="3" t="s">
        <v>32</v>
      </c>
      <c r="G26" s="2" t="s">
        <v>33</v>
      </c>
      <c r="H26" s="4">
        <v>2842735358</v>
      </c>
      <c r="I26" s="4">
        <v>590121426</v>
      </c>
      <c r="J26" s="4">
        <v>1789749618</v>
      </c>
      <c r="K26" s="4">
        <f t="shared" si="0"/>
        <v>5222606402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x14ac:dyDescent="0.35">
      <c r="A27" s="12"/>
      <c r="B27" s="12"/>
      <c r="C27" s="12"/>
      <c r="D27" s="12"/>
      <c r="E27" s="11"/>
      <c r="F27" s="11"/>
      <c r="G27" s="11"/>
      <c r="H27" s="12"/>
      <c r="I27" s="12"/>
      <c r="J27" s="12"/>
      <c r="K27" s="13">
        <f t="shared" si="0"/>
        <v>0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x14ac:dyDescent="0.35">
      <c r="A28" s="12"/>
      <c r="B28" s="12"/>
      <c r="C28" s="12"/>
      <c r="D28" s="12"/>
      <c r="E28" s="11"/>
      <c r="F28" s="11"/>
      <c r="G28" s="11"/>
      <c r="H28" s="12"/>
      <c r="I28" s="1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x14ac:dyDescent="0.35">
      <c r="A29" s="12"/>
      <c r="B29" s="12"/>
      <c r="C29" s="12"/>
      <c r="D29" s="12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35">
      <c r="A30" s="12"/>
      <c r="B30" s="12"/>
      <c r="C30" s="12"/>
      <c r="D30" s="12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x14ac:dyDescent="0.35">
      <c r="A31" s="12"/>
      <c r="B31" s="12"/>
      <c r="C31" s="12"/>
      <c r="D31" s="12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x14ac:dyDescent="0.35">
      <c r="A32" s="12"/>
      <c r="B32" s="12"/>
      <c r="C32" s="12"/>
      <c r="D32" s="12"/>
      <c r="E32" s="11"/>
      <c r="F32" s="11"/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x14ac:dyDescent="0.35">
      <c r="A33" s="12"/>
      <c r="B33" s="12"/>
      <c r="C33" s="12"/>
      <c r="D33" s="12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x14ac:dyDescent="0.35">
      <c r="A34" s="12"/>
      <c r="B34" s="12"/>
      <c r="C34" s="12"/>
      <c r="D34" s="12"/>
      <c r="E34" s="11"/>
      <c r="F34" s="11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x14ac:dyDescent="0.35">
      <c r="A35" s="12"/>
      <c r="B35" s="12"/>
      <c r="C35" s="12"/>
      <c r="D35" s="12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x14ac:dyDescent="0.35">
      <c r="A36" s="12"/>
      <c r="B36" s="12"/>
      <c r="C36" s="12"/>
      <c r="D36" s="12"/>
      <c r="E36" s="11"/>
      <c r="F36" s="11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x14ac:dyDescent="0.35">
      <c r="A37" s="12"/>
      <c r="B37" s="12"/>
      <c r="C37" s="12"/>
      <c r="D37" s="12"/>
      <c r="E37" s="11"/>
      <c r="F37" s="11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x14ac:dyDescent="0.35">
      <c r="A38" s="12"/>
      <c r="B38" s="12"/>
      <c r="C38" s="12"/>
      <c r="D38" s="12"/>
      <c r="E38" s="11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x14ac:dyDescent="0.35">
      <c r="A39" s="12"/>
      <c r="B39" s="12"/>
      <c r="C39" s="12"/>
      <c r="D39" s="12"/>
      <c r="E39" s="11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x14ac:dyDescent="0.35">
      <c r="A40" s="12"/>
      <c r="B40" s="12"/>
      <c r="C40" s="12"/>
      <c r="D40" s="12"/>
      <c r="E40" s="11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x14ac:dyDescent="0.35">
      <c r="A41" s="12"/>
      <c r="B41" s="12"/>
      <c r="C41" s="12"/>
      <c r="D41" s="12"/>
      <c r="E41" s="11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x14ac:dyDescent="0.35">
      <c r="A42" s="12"/>
      <c r="B42" s="12"/>
      <c r="C42" s="12"/>
      <c r="D42" s="12"/>
      <c r="E42" s="11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x14ac:dyDescent="0.35">
      <c r="A43" s="12"/>
      <c r="B43" s="12"/>
      <c r="C43" s="12"/>
      <c r="D43" s="12"/>
      <c r="E43" s="11"/>
      <c r="F43" s="11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x14ac:dyDescent="0.35">
      <c r="A44" s="12"/>
      <c r="B44" s="12"/>
      <c r="C44" s="12"/>
      <c r="D44" s="12"/>
      <c r="E44" s="11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x14ac:dyDescent="0.35">
      <c r="A45" s="12"/>
      <c r="B45" s="12"/>
      <c r="C45" s="12"/>
      <c r="D45" s="12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x14ac:dyDescent="0.35">
      <c r="A46" s="12"/>
      <c r="B46" s="12"/>
      <c r="C46" s="12"/>
      <c r="D46" s="12"/>
      <c r="E46" s="11"/>
      <c r="F46" s="11"/>
      <c r="G46" s="1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x14ac:dyDescent="0.35">
      <c r="A47" s="12"/>
      <c r="B47" s="12"/>
      <c r="C47" s="12"/>
      <c r="D47" s="12"/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x14ac:dyDescent="0.35">
      <c r="A48" s="12"/>
      <c r="B48" s="12"/>
      <c r="C48" s="12"/>
      <c r="D48" s="12"/>
      <c r="E48" s="11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x14ac:dyDescent="0.35">
      <c r="A49" s="12"/>
      <c r="B49" s="12"/>
      <c r="C49" s="12"/>
      <c r="D49" s="12"/>
      <c r="E49" s="11"/>
      <c r="F49" s="11"/>
      <c r="G49" s="1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x14ac:dyDescent="0.35">
      <c r="A50" s="12"/>
      <c r="B50" s="12"/>
      <c r="C50" s="12"/>
      <c r="D50" s="12"/>
      <c r="E50" s="11"/>
      <c r="F50" s="11"/>
      <c r="G50" s="11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x14ac:dyDescent="0.35">
      <c r="A51" s="12"/>
      <c r="B51" s="12"/>
      <c r="C51" s="12"/>
      <c r="D51" s="12"/>
      <c r="E51" s="11"/>
      <c r="F51" s="11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x14ac:dyDescent="0.35">
      <c r="A52" s="12"/>
      <c r="B52" s="12"/>
      <c r="C52" s="12"/>
      <c r="D52" s="12"/>
      <c r="E52" s="11"/>
      <c r="F52" s="11"/>
      <c r="G52" s="11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x14ac:dyDescent="0.35">
      <c r="A53" s="12"/>
      <c r="B53" s="12"/>
      <c r="C53" s="12"/>
      <c r="D53" s="12"/>
      <c r="E53" s="11"/>
      <c r="F53" s="11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7" x14ac:dyDescent="0.35">
      <c r="A54" s="12"/>
      <c r="B54" s="12"/>
      <c r="C54" s="12"/>
      <c r="D54" s="12"/>
      <c r="E54" s="11"/>
      <c r="F54" s="11"/>
      <c r="G54" s="11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7" x14ac:dyDescent="0.35">
      <c r="A55" s="12"/>
      <c r="B55" s="12"/>
      <c r="C55" s="12"/>
      <c r="D55" s="12"/>
      <c r="E55" s="11"/>
      <c r="F55" s="11"/>
      <c r="G55" s="1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7" x14ac:dyDescent="0.35">
      <c r="A56" s="12"/>
      <c r="B56" s="12"/>
      <c r="C56" s="12"/>
      <c r="D56" s="12"/>
      <c r="E56" s="11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7" x14ac:dyDescent="0.35">
      <c r="A57" s="12"/>
      <c r="B57" s="12"/>
      <c r="C57" s="12"/>
      <c r="D57" s="12"/>
    </row>
    <row r="58" spans="1:27" x14ac:dyDescent="0.35">
      <c r="A58" s="12"/>
      <c r="B58" s="12"/>
      <c r="C58" s="12"/>
      <c r="D58" s="12"/>
    </row>
    <row r="59" spans="1:27" x14ac:dyDescent="0.35">
      <c r="A59" s="12"/>
      <c r="B59" s="12"/>
      <c r="C59" s="12"/>
      <c r="D59" s="12"/>
    </row>
    <row r="60" spans="1:27" x14ac:dyDescent="0.35">
      <c r="A60" s="12"/>
      <c r="B60" s="12"/>
      <c r="C60" s="12"/>
      <c r="D60" s="12"/>
    </row>
    <row r="61" spans="1:27" x14ac:dyDescent="0.35">
      <c r="A61" s="12"/>
      <c r="B61" s="12"/>
      <c r="C61" s="12"/>
      <c r="D61" s="12"/>
    </row>
    <row r="62" spans="1:27" x14ac:dyDescent="0.35">
      <c r="A62" s="12"/>
      <c r="B62" s="12"/>
      <c r="C62" s="12"/>
      <c r="D62" s="12"/>
    </row>
    <row r="63" spans="1:27" x14ac:dyDescent="0.35">
      <c r="A63" s="12"/>
      <c r="B63" s="12"/>
      <c r="C63" s="12"/>
      <c r="D63" s="12"/>
    </row>
  </sheetData>
  <mergeCells count="1">
    <mergeCell ref="E5:K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2020-09-17T14:55:57Z</dcterms:modified>
</cp:coreProperties>
</file>