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1 LIBA\AÑO 2020\PRESUPUESTO\INFORME GOBERNACION\01-ENERO-2020\"/>
    </mc:Choice>
  </mc:AlternateContent>
  <bookViews>
    <workbookView xWindow="0" yWindow="0" windowWidth="14550" windowHeight="13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1" i="1" l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</calcChain>
</file>

<file path=xl/sharedStrings.xml><?xml version="1.0" encoding="utf-8"?>
<sst xmlns="http://schemas.openxmlformats.org/spreadsheetml/2006/main" count="243" uniqueCount="213">
  <si>
    <t>REPUBLICA DE COLOMBIA</t>
  </si>
  <si>
    <t xml:space="preserve">COLEGIO INTEGRADO NACIONAL ORIENTE DE CALDAS                                                                            </t>
  </si>
  <si>
    <t>EJECUCION PRESUPUESTAL GASTOS</t>
  </si>
  <si>
    <t>De Ene-01-2020 a Dic-31-2020</t>
  </si>
  <si>
    <t>Codigo</t>
  </si>
  <si>
    <t>Descripción</t>
  </si>
  <si>
    <t>Presupto Inicial</t>
  </si>
  <si>
    <t>Modificación</t>
  </si>
  <si>
    <t>Traslados</t>
  </si>
  <si>
    <t>Presupto Definitivo</t>
  </si>
  <si>
    <t>Disponibilidades</t>
  </si>
  <si>
    <t>Compromisos</t>
  </si>
  <si>
    <t>Obligaciones</t>
  </si>
  <si>
    <t>Giros</t>
  </si>
  <si>
    <t>Adicion</t>
  </si>
  <si>
    <t>Reduccion</t>
  </si>
  <si>
    <t>Creditos</t>
  </si>
  <si>
    <t>Contracreditos</t>
  </si>
  <si>
    <t>Anterior</t>
  </si>
  <si>
    <t>Periodo</t>
  </si>
  <si>
    <t>Total</t>
  </si>
  <si>
    <t>Saldo</t>
  </si>
  <si>
    <t xml:space="preserve">G                     </t>
  </si>
  <si>
    <t xml:space="preserve">GASTOS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</si>
  <si>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                    </t>
  </si>
  <si>
    <t xml:space="preserve">RECURSOS NACION                                                                                                                                                                                                                                 </t>
  </si>
  <si>
    <t xml:space="preserve">G121                  </t>
  </si>
  <si>
    <t xml:space="preserve">GASTOS DE FUNCIONAMIENTO                                                                                                                                                                                                                        </t>
  </si>
  <si>
    <t xml:space="preserve">G12101                </t>
  </si>
  <si>
    <t xml:space="preserve">GASTOS DE PERSONAL                                                                                                                                                                                                                              </t>
  </si>
  <si>
    <t xml:space="preserve">G1210101              </t>
  </si>
  <si>
    <t xml:space="preserve">SERVICIOS PERSONALES ASOCIADOS A LA NÓMINA                                                                                                                                                                                                      </t>
  </si>
  <si>
    <t xml:space="preserve">G121010101            </t>
  </si>
  <si>
    <t xml:space="preserve">SUELDOS DE PERSONAL DE NÓMINA                                                                                                                                                                                                                   </t>
  </si>
  <si>
    <t xml:space="preserve">G12101010101          </t>
  </si>
  <si>
    <t xml:space="preserve">SUELDOS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</si>
  <si>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G121010105            </t>
  </si>
  <si>
    <t xml:space="preserve">BONIFICACIÓN POR SERVICIOS PRESTADOS                                                                                                                                                                                                            </t>
  </si>
  <si>
    <t xml:space="preserve">G121010107            </t>
  </si>
  <si>
    <t xml:space="preserve">BONIFICACIÓN ESPECIAL POR RECREACIÓN                                                                                                                                                                                                            </t>
  </si>
  <si>
    <t xml:space="preserve">G121010113            </t>
  </si>
  <si>
    <t xml:space="preserve">HORAS EXTRAS Y DÍAS FESTIVOS                                                                                                                                                                                                                    </t>
  </si>
  <si>
    <t xml:space="preserve">G12101011398          </t>
  </si>
  <si>
    <t xml:space="preserve">HORAS EXTRAS Y DIAS FESTIVOS -SIN DIFERENCIAR-                                                                                                                                                                                                  </t>
  </si>
  <si>
    <t xml:space="preserve">G121010117            </t>
  </si>
  <si>
    <t xml:space="preserve">PRIMA DE NAVIDAD                                                                                                                                                                                                                                </t>
  </si>
  <si>
    <t xml:space="preserve">G121010119            </t>
  </si>
  <si>
    <t xml:space="preserve">PRIMA DE SERVICIOS                                                                                                                                                                                                                              </t>
  </si>
  <si>
    <t xml:space="preserve">G121010121            </t>
  </si>
  <si>
    <t xml:space="preserve">PRIMA DE VACACIONES                                                                                                                                                                                                                             </t>
  </si>
  <si>
    <t xml:space="preserve">G121010123            </t>
  </si>
  <si>
    <t xml:space="preserve">PRIMA O SUBSIDIO DE ALIMENTACIÓN                                                                                                                                                                                                                </t>
  </si>
  <si>
    <t xml:space="preserve">G121010125            </t>
  </si>
  <si>
    <t xml:space="preserve">PRIMA TÉCNICA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</si>
  <si>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G12101012502          </t>
  </si>
  <si>
    <t xml:space="preserve">PRIMA TECNICA NO SALARIAL                                                                                                                                                                                                                       </t>
  </si>
  <si>
    <t xml:space="preserve">G121010130            </t>
  </si>
  <si>
    <t xml:space="preserve">DOTACION DE PERSONAL                                                                                                                                                                                                                            </t>
  </si>
  <si>
    <t xml:space="preserve">G121010131            </t>
  </si>
  <si>
    <t xml:space="preserve">AUXILIO DE TRANSPORTE                                                                                                                                                                                                                           </t>
  </si>
  <si>
    <t xml:space="preserve">G121010133            </t>
  </si>
  <si>
    <t xml:space="preserve">INDEMNIZACIÓN POR VACACIONES                                                                                                                                                                                                                    </t>
  </si>
  <si>
    <t xml:space="preserve">G1210102              </t>
  </si>
  <si>
    <t xml:space="preserve">SERVICIOS PERSONALES INDIRECTOS                                                                                                                                                                                                                 </t>
  </si>
  <si>
    <t xml:space="preserve">G121010203            </t>
  </si>
  <si>
    <t xml:space="preserve">HONORARIOS PROFESIONALES                                                                                                                                                                                                                        </t>
  </si>
  <si>
    <t xml:space="preserve">G121010298            </t>
  </si>
  <si>
    <t xml:space="preserve">OTROS SERVICIOS PERSONALES INDIRECTOS                                                                                                                                                                                                           </t>
  </si>
  <si>
    <t xml:space="preserve">G12101029801          </t>
  </si>
  <si>
    <t xml:space="preserve">DOCENTES OCASIONALES                                                                                                                                                                                                                            </t>
  </si>
  <si>
    <t xml:space="preserve">G12101029802          </t>
  </si>
  <si>
    <t xml:space="preserve">HORA CATEDRA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</si>
  <si>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              </t>
  </si>
  <si>
    <t xml:space="preserve">CONTRIBUCIONES INHERENTES A LA NÓMINA                                                                                                                                                                                                           </t>
  </si>
  <si>
    <t xml:space="preserve">G121010301            </t>
  </si>
  <si>
    <t xml:space="preserve">AL SECTOR PÚBLICO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</si>
  <si>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          </t>
  </si>
  <si>
    <t xml:space="preserve">APORTES PREVISIÓN SOCIAL                                                                                                                                                                                                                        </t>
  </si>
  <si>
    <t xml:space="preserve">G1210103010101        </t>
  </si>
  <si>
    <t xml:space="preserve">CESANTÍAS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</si>
  <si>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G121010301010101      </t>
  </si>
  <si>
    <t xml:space="preserve">FONDOS DE CESANTÍAS (FONDO NACIONAL DEL AHORRO)                                                                                                                                                                                                 </t>
  </si>
  <si>
    <t xml:space="preserve">G1210103010103        </t>
  </si>
  <si>
    <t xml:space="preserve">PENSIONES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</si>
  <si>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G121010301010301      </t>
  </si>
  <si>
    <t xml:space="preserve">FONDOS DE PENSIONES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</si>
  <si>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G1210103010105        </t>
  </si>
  <si>
    <t xml:space="preserve">SALUD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</si>
  <si>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G121010301010501      </t>
  </si>
  <si>
    <t xml:space="preserve">EMPRESAS PROMOTORAS DE SALUD                                                                                                                                                                                                                    </t>
  </si>
  <si>
    <t xml:space="preserve">G12101030103          </t>
  </si>
  <si>
    <t xml:space="preserve">APORTES PARAFISCALES                                                                                                                                                                                                                            </t>
  </si>
  <si>
    <t xml:space="preserve">G1210103010303        </t>
  </si>
  <si>
    <t xml:space="preserve">INSTITUTO COLOMBIANO DE BIENESTAR FAMILIAR -ICBF-                                                                                                                                                                                               </t>
  </si>
  <si>
    <t xml:space="preserve">G1210103010309        </t>
  </si>
  <si>
    <t xml:space="preserve">ADMINISTRADORAS RIESGOS PROFESIONALES                                                                                                                                                                                                           </t>
  </si>
  <si>
    <t xml:space="preserve">G121010303            </t>
  </si>
  <si>
    <t xml:space="preserve">AL SECTOR PRIVADO                                                                                                                                                                                                                               </t>
  </si>
  <si>
    <t xml:space="preserve">G12101030301          </t>
  </si>
  <si>
    <t xml:space="preserve">G1210103030103        </t>
  </si>
  <si>
    <t xml:space="preserve">G1210103030105        </t>
  </si>
  <si>
    <t xml:space="preserve">G12101030303          </t>
  </si>
  <si>
    <t xml:space="preserve">APORTES PARAFISCALES A LAS CAJAS DE COMPENSACIÓN FAMILIAR                                                                                                                                                                                       </t>
  </si>
  <si>
    <t xml:space="preserve">G2                    </t>
  </si>
  <si>
    <t xml:space="preserve">RECURSOS PROPIOS                                                                                                                                                                                                                                </t>
  </si>
  <si>
    <t xml:space="preserve">G221                  </t>
  </si>
  <si>
    <t xml:space="preserve">G22101                </t>
  </si>
  <si>
    <t xml:space="preserve">G2210102              </t>
  </si>
  <si>
    <t xml:space="preserve">G221010203            </t>
  </si>
  <si>
    <t xml:space="preserve">G221010209            </t>
  </si>
  <si>
    <t xml:space="preserve">REMUNERACIÓN POR SERVICIOS TÉCNICOS                                                                                                                                                                                                             </t>
  </si>
  <si>
    <t xml:space="preserve">G22102                </t>
  </si>
  <si>
    <t xml:space="preserve">GASTOS GENERALES                                                                                                                                                                                                                                </t>
  </si>
  <si>
    <t xml:space="preserve">G2210201              </t>
  </si>
  <si>
    <t xml:space="preserve">ADQUISICIÓN DE BIENES                                                                                                                                                                                                                           </t>
  </si>
  <si>
    <t xml:space="preserve">G221020101            </t>
  </si>
  <si>
    <t xml:space="preserve">MATERIALES Y SUMINISTROS                                                                                                                                                                                                                        </t>
  </si>
  <si>
    <t xml:space="preserve">G221020107            </t>
  </si>
  <si>
    <t xml:space="preserve">BIENESTAR SOCIAL                                                                                                                                                                                                                                </t>
  </si>
  <si>
    <t xml:space="preserve">G221020198            </t>
  </si>
  <si>
    <t xml:space="preserve">OTRAS ADQUISICIONES DE BIENES                                                                                                                                                                                                                   </t>
  </si>
  <si>
    <t xml:space="preserve">G2210202              </t>
  </si>
  <si>
    <t xml:space="preserve">ADQUISICIÓN DE SERVICIOS                                                                                                                                                                                                                        </t>
  </si>
  <si>
    <t xml:space="preserve">G221020201            </t>
  </si>
  <si>
    <t xml:space="preserve">CAPACITACIÓN 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</si>
  <si>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G221020203            </t>
  </si>
  <si>
    <t xml:space="preserve">VIATICOS Y GASTOS DE VIAJE                                                                                                                                                                                                                      </t>
  </si>
  <si>
    <t xml:space="preserve">G221020205            </t>
  </si>
  <si>
    <t xml:space="preserve">COMUNICACIONES Y TRANSPORTE                                                                                                                                                                                                                     </t>
  </si>
  <si>
    <t xml:space="preserve">G221020207            </t>
  </si>
  <si>
    <t xml:space="preserve">SERVICIOS PÚBLICOS                                                                                                                                                                                                                              </t>
  </si>
  <si>
    <t xml:space="preserve">G221020209            </t>
  </si>
  <si>
    <t xml:space="preserve">SEGUROS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</si>
  <si>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G221020211            </t>
  </si>
  <si>
    <t xml:space="preserve">PÚBLICIDAD   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</si>
  <si>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G221020213            </t>
  </si>
  <si>
    <t xml:space="preserve">IMPRESOS, PUBLICACIONES, SUSCRIPCIONES Y AFILIACIONIES                                                                                                                                                                                          </t>
  </si>
  <si>
    <t xml:space="preserve">G221020215            </t>
  </si>
  <si>
    <t xml:space="preserve">MANTENIMIENTO                                                                                                                                                                                                                                   </t>
  </si>
  <si>
    <t xml:space="preserve">G221020223            </t>
  </si>
  <si>
    <t xml:space="preserve">COMISIONES, INTERESES Y DEMÁS GASTOS BANCARIOS Y FIDUCIARIOS                                                                                                                                                                                    </t>
  </si>
  <si>
    <t xml:space="preserve">G221020298            </t>
  </si>
  <si>
    <t xml:space="preserve">OTRAS ADQUISICIONES DE SERVICIOS                                                                                                                                                                                                                </t>
  </si>
  <si>
    <t xml:space="preserve">G2210203              </t>
  </si>
  <si>
    <t xml:space="preserve">IMPUESTOS Y MULTAS                                                                                                                                                                                                                              </t>
  </si>
  <si>
    <t xml:space="preserve">G22103                </t>
  </si>
  <si>
    <t xml:space="preserve">TRANSFERENCIAS CORRIENTES                                                                                                                                                                                                                       </t>
  </si>
  <si>
    <t xml:space="preserve">G2210398              </t>
  </si>
  <si>
    <t xml:space="preserve">OTRAS TRANSFERENCIAS                                                                                                                                                                                                                            </t>
  </si>
  <si>
    <t xml:space="preserve">G221039805            </t>
  </si>
  <si>
    <t xml:space="preserve">CUOTA DE AUDITAJE                                                                                                                                                                                                                               </t>
  </si>
  <si>
    <t xml:space="preserve">G221039807            </t>
  </si>
  <si>
    <t xml:space="preserve">SENTENCIAS Y CONCILIACIONES                                                                                                                                                                                                                     </t>
  </si>
  <si>
    <t xml:space="preserve">G3                    </t>
  </si>
  <si>
    <t xml:space="preserve">RECURSOS CREE                                                                                                                                                                                                                                   </t>
  </si>
  <si>
    <t xml:space="preserve">G323                  </t>
  </si>
  <si>
    <t xml:space="preserve">GASTOS DE INVERSIÓN                                                                                                                                                                                                                             </t>
  </si>
  <si>
    <t xml:space="preserve">G32302                </t>
  </si>
  <si>
    <t xml:space="preserve">DOTACIÓN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</si>
  <si>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G3230201              </t>
  </si>
  <si>
    <t xml:space="preserve">EQUIPOS, MATERIALES, SUMINISTROS Y SERVICIOS PROPIOS DEL SECTOR                                                                                                                                                                                 </t>
  </si>
  <si>
    <t xml:space="preserve">G323020101            </t>
  </si>
  <si>
    <t xml:space="preserve">ADQUISICIÓN Y/O PRODUCCIÓN DE EQUIPOS, MATERIALES, SUMINISTROS Y SERVICIOS PROPIOS DEL SECTOR                                                                                                                                                   </t>
  </si>
  <si>
    <t xml:space="preserve">G32302010198          </t>
  </si>
  <si>
    <t xml:space="preserve">OTROS GASTOS ADQUISICIÓN Y/O PRODUCCIÓN EQUIPOS, MATERIALES, SUMINISTROS Y SERVICIOS PROPIOS SECTOR                                                                                                                                             </t>
  </si>
  <si>
    <t xml:space="preserve">G3230201019801        </t>
  </si>
  <si>
    <t xml:space="preserve">B-LEARNING 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</si>
  <si>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G32303                </t>
  </si>
  <si>
    <t xml:space="preserve">RECURSO HUMANO                                                                                                                                                                                                                                  </t>
  </si>
  <si>
    <t xml:space="preserve">G3230301              </t>
  </si>
  <si>
    <t xml:space="preserve">DIVULGACIÓN, ASISTENCIA TÉCNICA Y CAPACITACIÓN DEL RECURSO HUMANO                                                                                                                                                                               </t>
  </si>
  <si>
    <t xml:space="preserve">G323030198            </t>
  </si>
  <si>
    <t xml:space="preserve">OTROS GASTOS EN DIVULGACIÓN, ASISTENCIA TÉCNICA Y CAPACITACIÓN DEL RECURSO HUMANO                                                                                                                                                               </t>
  </si>
  <si>
    <t xml:space="preserve">G32303019801          </t>
  </si>
  <si>
    <t xml:space="preserve">CUALIFICACION DOCENTE                                                                                                                                                                                                                           </t>
  </si>
  <si>
    <t xml:space="preserve">G32303019802          </t>
  </si>
  <si>
    <t xml:space="preserve">CICLOS PROPEDEUTICOS                                                                                                                                                                                                                            </t>
  </si>
  <si>
    <t xml:space="preserve">G32303019803          </t>
  </si>
  <si>
    <t xml:space="preserve">PERMANENCIA                                                                                                                                                                                                                                     </t>
  </si>
  <si>
    <t xml:space="preserve">G32304                </t>
  </si>
  <si>
    <t xml:space="preserve">INVESTIGACIÓN Y ESTUDIOS                                                                                                                                                                                                                        </t>
  </si>
  <si>
    <t xml:space="preserve">G3230401              </t>
  </si>
  <si>
    <t xml:space="preserve">INVESTIGACIÓN BÁSICA, APLICADA Y ESTUDIOS                                                                                                                                                                                                       </t>
  </si>
  <si>
    <t xml:space="preserve">G323040198            </t>
  </si>
  <si>
    <t xml:space="preserve">OTROS GASTOS EN INVESTIGACIÓN BÁSICA, APLICADA Y ESTUDIOS                                                                                                                                                                                       </t>
  </si>
  <si>
    <t xml:space="preserve">G32304019801          </t>
  </si>
  <si>
    <t xml:space="preserve">PROYECTOS DE INVESTIGACION IES CINOC                                                                                                                                                                                                            </t>
  </si>
  <si>
    <t xml:space="preserve">G5                    </t>
  </si>
  <si>
    <t xml:space="preserve">PLANES DE FOMENTOS                                                                                                                                                                                                                              </t>
  </si>
  <si>
    <t xml:space="preserve">G523                  </t>
  </si>
  <si>
    <t xml:space="preserve">GASTOS DE INVERSION                                                                                                                                                                                                                             </t>
  </si>
  <si>
    <t xml:space="preserve">G52302                </t>
  </si>
  <si>
    <t xml:space="preserve">DOTACION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</si>
  <si>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G5230201              </t>
  </si>
  <si>
    <t xml:space="preserve">G523020101            </t>
  </si>
  <si>
    <t xml:space="preserve">G52302010198          </t>
  </si>
  <si>
    <t xml:space="preserve">G5230201019802        </t>
  </si>
  <si>
    <t xml:space="preserve">INFRAESTRUCTURA TECNOLOGICA                                                                                                                                                                                                                     </t>
  </si>
  <si>
    <t xml:space="preserve">G52303                </t>
  </si>
  <si>
    <t xml:space="preserve">G5230301              </t>
  </si>
  <si>
    <t xml:space="preserve">G523030198            </t>
  </si>
  <si>
    <t xml:space="preserve">G52303019801          </t>
  </si>
  <si>
    <t xml:space="preserve">G52303019803          </t>
  </si>
  <si>
    <t xml:space="preserve">PERMANENCIA Y BIENESTAR                                                                                                                                                                                                                         </t>
  </si>
  <si>
    <t xml:space="preserve">G52303019804          </t>
  </si>
  <si>
    <t xml:space="preserve">REGIONALIZACION Y RURALIDAD                                                                                                                                                                                                                     </t>
  </si>
  <si>
    <t xml:space="preserve">G52304                </t>
  </si>
  <si>
    <t xml:space="preserve">G5230401              </t>
  </si>
  <si>
    <t xml:space="preserve">G523040198            </t>
  </si>
  <si>
    <t xml:space="preserve">G52304019801          </t>
  </si>
  <si>
    <t>ORIGINAL FIRMADO POR:</t>
  </si>
  <si>
    <t>LIBANIEL DE JESUS GOMEZ RAMIREZ</t>
  </si>
  <si>
    <t>JEFE ADMINISTRATIVO Y FINANCIERO (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</si>
</sst>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MV Bol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tabSelected="1" workbookViewId="0">
      <selection activeCell="B43" sqref="B43"/>
    </sheetView>
  </sheetViews>
  <sheetFormatPr baseColWidth="10" defaultRowHeight="10.5" x14ac:dyDescent="0.15"/>
  <cols>
    <col min="1" max="1" width="20.5" bestFit="1" customWidth="1"/>
    <col min="2" max="2" width="31.83203125" customWidth="1"/>
    <col min="3" max="3" width="14.83203125" bestFit="1" customWidth="1"/>
    <col min="4" max="7" width="11.83203125" customWidth="1"/>
    <col min="8" max="8" width="18.33203125" bestFit="1" customWidth="1"/>
    <col min="9" max="9" width="11.83203125" customWidth="1"/>
    <col min="10" max="12" width="13.1640625" bestFit="1" customWidth="1"/>
    <col min="13" max="24" width="11.83203125" customWidth="1"/>
  </cols>
  <sheetData>
    <row r="1" spans="1:24" x14ac:dyDescent="0.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4" x14ac:dyDescent="0.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4" x14ac:dyDescent="0.15">
      <c r="A3" s="6">
        <v>890802678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4" x14ac:dyDescent="0.1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4" x14ac:dyDescent="0.1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7" spans="1:24" x14ac:dyDescent="0.15">
      <c r="A7" s="4" t="s">
        <v>4</v>
      </c>
      <c r="B7" s="4" t="s">
        <v>5</v>
      </c>
      <c r="C7" s="4" t="s">
        <v>6</v>
      </c>
      <c r="D7" s="4" t="s">
        <v>7</v>
      </c>
      <c r="E7" s="5"/>
      <c r="F7" s="4" t="s">
        <v>8</v>
      </c>
      <c r="G7" s="5"/>
      <c r="H7" s="4" t="s">
        <v>9</v>
      </c>
      <c r="I7" s="4" t="s">
        <v>10</v>
      </c>
      <c r="J7" s="5"/>
      <c r="K7" s="5"/>
      <c r="L7" s="5"/>
      <c r="M7" s="4" t="s">
        <v>11</v>
      </c>
      <c r="N7" s="5"/>
      <c r="O7" s="5"/>
      <c r="P7" s="5"/>
      <c r="Q7" s="4" t="s">
        <v>12</v>
      </c>
      <c r="R7" s="5"/>
      <c r="S7" s="5"/>
      <c r="T7" s="5"/>
      <c r="U7" s="4" t="s">
        <v>13</v>
      </c>
      <c r="V7" s="5"/>
      <c r="W7" s="5"/>
      <c r="X7" s="5"/>
    </row>
    <row r="8" spans="1:24" x14ac:dyDescent="0.15">
      <c r="A8" s="5"/>
      <c r="B8" s="5"/>
      <c r="C8" s="5"/>
      <c r="D8" s="1" t="s">
        <v>14</v>
      </c>
      <c r="E8" s="1" t="s">
        <v>15</v>
      </c>
      <c r="F8" s="1" t="s">
        <v>16</v>
      </c>
      <c r="G8" s="1" t="s">
        <v>17</v>
      </c>
      <c r="H8" s="5"/>
      <c r="I8" s="1" t="s">
        <v>18</v>
      </c>
      <c r="J8" s="1" t="s">
        <v>19</v>
      </c>
      <c r="K8" s="1" t="s">
        <v>20</v>
      </c>
      <c r="L8" s="1" t="s">
        <v>21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18</v>
      </c>
      <c r="R8" s="1" t="s">
        <v>19</v>
      </c>
      <c r="S8" s="1" t="s">
        <v>20</v>
      </c>
      <c r="T8" s="1" t="s">
        <v>21</v>
      </c>
      <c r="U8" s="1" t="s">
        <v>18</v>
      </c>
      <c r="V8" s="1" t="s">
        <v>19</v>
      </c>
      <c r="W8" s="1" t="s">
        <v>20</v>
      </c>
      <c r="X8" s="1" t="s">
        <v>21</v>
      </c>
    </row>
    <row r="9" spans="1:24" x14ac:dyDescent="0.15">
      <c r="A9" s="2" t="s">
        <v>22</v>
      </c>
      <c r="B9" s="2" t="s">
        <v>23</v>
      </c>
      <c r="C9" s="3">
        <v>5222606402</v>
      </c>
      <c r="D9" s="3">
        <v>0</v>
      </c>
      <c r="E9" s="3">
        <v>0</v>
      </c>
      <c r="F9" s="3">
        <v>183616243</v>
      </c>
      <c r="G9" s="3">
        <v>183616243</v>
      </c>
      <c r="H9" s="3">
        <v>5222606402</v>
      </c>
      <c r="I9" s="3">
        <v>0</v>
      </c>
      <c r="J9" s="3">
        <v>1269868896</v>
      </c>
      <c r="K9" s="3">
        <v>1269868896</v>
      </c>
      <c r="L9" s="3">
        <v>3952737506</v>
      </c>
      <c r="M9" s="3">
        <v>0</v>
      </c>
      <c r="N9" s="3">
        <v>954862888</v>
      </c>
      <c r="O9" s="3">
        <v>954862888</v>
      </c>
      <c r="P9" s="3">
        <v>315006008</v>
      </c>
      <c r="Q9" s="3">
        <v>0</v>
      </c>
      <c r="R9" s="3">
        <v>190607176</v>
      </c>
      <c r="S9" s="3">
        <v>190607176</v>
      </c>
      <c r="T9" s="3">
        <v>764255712</v>
      </c>
      <c r="U9" s="3">
        <v>0</v>
      </c>
      <c r="V9" s="3">
        <v>190607176</v>
      </c>
      <c r="W9" s="3">
        <v>190607176</v>
      </c>
      <c r="X9" s="3">
        <f>+W9-S9</f>
        <v>0</v>
      </c>
    </row>
    <row r="10" spans="1:24" x14ac:dyDescent="0.15">
      <c r="A10" s="2" t="s">
        <v>24</v>
      </c>
      <c r="B10" s="2" t="s">
        <v>25</v>
      </c>
      <c r="C10" s="3">
        <v>2842735358</v>
      </c>
      <c r="D10" s="3">
        <v>0</v>
      </c>
      <c r="E10" s="3">
        <v>0</v>
      </c>
      <c r="F10" s="3">
        <v>146616243</v>
      </c>
      <c r="G10" s="3">
        <v>146616243</v>
      </c>
      <c r="H10" s="3">
        <v>2842735358</v>
      </c>
      <c r="I10" s="3">
        <v>0</v>
      </c>
      <c r="J10" s="3">
        <v>867190007</v>
      </c>
      <c r="K10" s="3">
        <v>867190007</v>
      </c>
      <c r="L10" s="3">
        <v>1975545351</v>
      </c>
      <c r="M10" s="3">
        <v>0</v>
      </c>
      <c r="N10" s="3">
        <v>838672894</v>
      </c>
      <c r="O10" s="3">
        <v>838672894</v>
      </c>
      <c r="P10" s="3">
        <v>28517113</v>
      </c>
      <c r="Q10" s="3">
        <v>0</v>
      </c>
      <c r="R10" s="3">
        <v>144989682</v>
      </c>
      <c r="S10" s="3">
        <v>144989682</v>
      </c>
      <c r="T10" s="3">
        <v>693683212</v>
      </c>
      <c r="U10" s="3">
        <v>0</v>
      </c>
      <c r="V10" s="3">
        <v>144989682</v>
      </c>
      <c r="W10" s="3">
        <v>144989682</v>
      </c>
      <c r="X10" s="3">
        <f t="shared" ref="X10:X73" si="0">+W10-S10</f>
        <v>0</v>
      </c>
    </row>
    <row r="11" spans="1:24" x14ac:dyDescent="0.15">
      <c r="A11" s="2" t="s">
        <v>26</v>
      </c>
      <c r="B11" s="2" t="s">
        <v>27</v>
      </c>
      <c r="C11" s="3">
        <v>2842735358</v>
      </c>
      <c r="D11" s="3">
        <v>0</v>
      </c>
      <c r="E11" s="3">
        <v>0</v>
      </c>
      <c r="F11" s="3">
        <v>146616243</v>
      </c>
      <c r="G11" s="3">
        <v>146616243</v>
      </c>
      <c r="H11" s="3">
        <v>2842735358</v>
      </c>
      <c r="I11" s="3">
        <v>0</v>
      </c>
      <c r="J11" s="3">
        <v>867190007</v>
      </c>
      <c r="K11" s="3">
        <v>867190007</v>
      </c>
      <c r="L11" s="3">
        <v>1975545351</v>
      </c>
      <c r="M11" s="3">
        <v>0</v>
      </c>
      <c r="N11" s="3">
        <v>838672894</v>
      </c>
      <c r="O11" s="3">
        <v>838672894</v>
      </c>
      <c r="P11" s="3">
        <v>28517113</v>
      </c>
      <c r="Q11" s="3">
        <v>0</v>
      </c>
      <c r="R11" s="3">
        <v>144989682</v>
      </c>
      <c r="S11" s="3">
        <v>144989682</v>
      </c>
      <c r="T11" s="3">
        <v>693683212</v>
      </c>
      <c r="U11" s="3">
        <v>0</v>
      </c>
      <c r="V11" s="3">
        <v>144989682</v>
      </c>
      <c r="W11" s="3">
        <v>144989682</v>
      </c>
      <c r="X11" s="3">
        <f t="shared" si="0"/>
        <v>0</v>
      </c>
    </row>
    <row r="12" spans="1:24" x14ac:dyDescent="0.15">
      <c r="A12" s="2" t="s">
        <v>28</v>
      </c>
      <c r="B12" s="2" t="s">
        <v>29</v>
      </c>
      <c r="C12" s="3">
        <v>2842735358</v>
      </c>
      <c r="D12" s="3">
        <v>0</v>
      </c>
      <c r="E12" s="3">
        <v>0</v>
      </c>
      <c r="F12" s="3">
        <v>146616243</v>
      </c>
      <c r="G12" s="3">
        <v>146616243</v>
      </c>
      <c r="H12" s="3">
        <v>2842735358</v>
      </c>
      <c r="I12" s="3">
        <v>0</v>
      </c>
      <c r="J12" s="3">
        <v>867190007</v>
      </c>
      <c r="K12" s="3">
        <v>867190007</v>
      </c>
      <c r="L12" s="3">
        <v>1975545351</v>
      </c>
      <c r="M12" s="3">
        <v>0</v>
      </c>
      <c r="N12" s="3">
        <v>838672894</v>
      </c>
      <c r="O12" s="3">
        <v>838672894</v>
      </c>
      <c r="P12" s="3">
        <v>28517113</v>
      </c>
      <c r="Q12" s="3">
        <v>0</v>
      </c>
      <c r="R12" s="3">
        <v>144989682</v>
      </c>
      <c r="S12" s="3">
        <v>144989682</v>
      </c>
      <c r="T12" s="3">
        <v>693683212</v>
      </c>
      <c r="U12" s="3">
        <v>0</v>
      </c>
      <c r="V12" s="3">
        <v>144989682</v>
      </c>
      <c r="W12" s="3">
        <v>144989682</v>
      </c>
      <c r="X12" s="3">
        <f t="shared" si="0"/>
        <v>0</v>
      </c>
    </row>
    <row r="13" spans="1:24" x14ac:dyDescent="0.15">
      <c r="A13" s="2" t="s">
        <v>30</v>
      </c>
      <c r="B13" s="2" t="s">
        <v>31</v>
      </c>
      <c r="C13" s="3">
        <v>1565286063</v>
      </c>
      <c r="D13" s="3">
        <v>0</v>
      </c>
      <c r="E13" s="3">
        <v>0</v>
      </c>
      <c r="F13" s="3">
        <v>0</v>
      </c>
      <c r="G13" s="3">
        <v>0</v>
      </c>
      <c r="H13" s="3">
        <v>1565286063</v>
      </c>
      <c r="I13" s="3">
        <v>0</v>
      </c>
      <c r="J13" s="3">
        <v>95519682</v>
      </c>
      <c r="K13" s="3">
        <v>95519682</v>
      </c>
      <c r="L13" s="3">
        <v>1469766381</v>
      </c>
      <c r="M13" s="3">
        <v>0</v>
      </c>
      <c r="N13" s="3">
        <v>95519682</v>
      </c>
      <c r="O13" s="3">
        <v>95519682</v>
      </c>
      <c r="P13" s="3">
        <v>0</v>
      </c>
      <c r="Q13" s="3">
        <v>0</v>
      </c>
      <c r="R13" s="3">
        <v>95519682</v>
      </c>
      <c r="S13" s="3">
        <v>95519682</v>
      </c>
      <c r="T13" s="3">
        <v>0</v>
      </c>
      <c r="U13" s="3">
        <v>0</v>
      </c>
      <c r="V13" s="3">
        <v>95519682</v>
      </c>
      <c r="W13" s="3">
        <v>95519682</v>
      </c>
      <c r="X13" s="3">
        <f t="shared" si="0"/>
        <v>0</v>
      </c>
    </row>
    <row r="14" spans="1:24" x14ac:dyDescent="0.15">
      <c r="A14" s="2" t="s">
        <v>32</v>
      </c>
      <c r="B14" s="2" t="s">
        <v>33</v>
      </c>
      <c r="C14" s="3">
        <v>1235493474</v>
      </c>
      <c r="D14" s="3">
        <v>0</v>
      </c>
      <c r="E14" s="3">
        <v>0</v>
      </c>
      <c r="F14" s="3">
        <v>0</v>
      </c>
      <c r="G14" s="3">
        <v>0</v>
      </c>
      <c r="H14" s="3">
        <v>1235493474</v>
      </c>
      <c r="I14" s="3">
        <v>0</v>
      </c>
      <c r="J14" s="3">
        <v>89558397</v>
      </c>
      <c r="K14" s="3">
        <v>89558397</v>
      </c>
      <c r="L14" s="3">
        <v>1145935077</v>
      </c>
      <c r="M14" s="3">
        <v>0</v>
      </c>
      <c r="N14" s="3">
        <v>89558397</v>
      </c>
      <c r="O14" s="3">
        <v>89558397</v>
      </c>
      <c r="P14" s="3">
        <v>0</v>
      </c>
      <c r="Q14" s="3">
        <v>0</v>
      </c>
      <c r="R14" s="3">
        <v>89558397</v>
      </c>
      <c r="S14" s="3">
        <v>89558397</v>
      </c>
      <c r="T14" s="3">
        <v>0</v>
      </c>
      <c r="U14" s="3">
        <v>0</v>
      </c>
      <c r="V14" s="3">
        <v>89558397</v>
      </c>
      <c r="W14" s="3">
        <v>89558397</v>
      </c>
      <c r="X14" s="3">
        <f t="shared" si="0"/>
        <v>0</v>
      </c>
    </row>
    <row r="15" spans="1:24" x14ac:dyDescent="0.15">
      <c r="A15" s="2" t="s">
        <v>34</v>
      </c>
      <c r="B15" s="2" t="s">
        <v>35</v>
      </c>
      <c r="C15" s="3">
        <v>1235493474</v>
      </c>
      <c r="D15" s="3">
        <v>0</v>
      </c>
      <c r="E15" s="3">
        <v>0</v>
      </c>
      <c r="F15" s="3">
        <v>0</v>
      </c>
      <c r="G15" s="3">
        <v>0</v>
      </c>
      <c r="H15" s="3">
        <v>1235493474</v>
      </c>
      <c r="I15" s="3">
        <v>0</v>
      </c>
      <c r="J15" s="3">
        <v>89558397</v>
      </c>
      <c r="K15" s="3">
        <v>89558397</v>
      </c>
      <c r="L15" s="3">
        <v>1145935077</v>
      </c>
      <c r="M15" s="3">
        <v>0</v>
      </c>
      <c r="N15" s="3">
        <v>89558397</v>
      </c>
      <c r="O15" s="3">
        <v>89558397</v>
      </c>
      <c r="P15" s="3">
        <v>0</v>
      </c>
      <c r="Q15" s="3">
        <v>0</v>
      </c>
      <c r="R15" s="3">
        <v>89558397</v>
      </c>
      <c r="S15" s="3">
        <v>89558397</v>
      </c>
      <c r="T15" s="3">
        <v>0</v>
      </c>
      <c r="U15" s="3">
        <v>0</v>
      </c>
      <c r="V15" s="3">
        <v>89558397</v>
      </c>
      <c r="W15" s="3">
        <v>89558397</v>
      </c>
      <c r="X15" s="3">
        <f t="shared" si="0"/>
        <v>0</v>
      </c>
    </row>
    <row r="16" spans="1:24" x14ac:dyDescent="0.15">
      <c r="A16" s="2" t="s">
        <v>36</v>
      </c>
      <c r="B16" s="2" t="s">
        <v>37</v>
      </c>
      <c r="C16" s="3">
        <v>37668945</v>
      </c>
      <c r="D16" s="3">
        <v>0</v>
      </c>
      <c r="E16" s="3">
        <v>0</v>
      </c>
      <c r="F16" s="3">
        <v>0</v>
      </c>
      <c r="G16" s="3">
        <v>0</v>
      </c>
      <c r="H16" s="3">
        <v>37668945</v>
      </c>
      <c r="I16" s="3">
        <v>0</v>
      </c>
      <c r="J16" s="3">
        <v>2498627</v>
      </c>
      <c r="K16" s="3">
        <v>2498627</v>
      </c>
      <c r="L16" s="3">
        <v>35170318</v>
      </c>
      <c r="M16" s="3">
        <v>0</v>
      </c>
      <c r="N16" s="3">
        <v>2498627</v>
      </c>
      <c r="O16" s="3">
        <v>2498627</v>
      </c>
      <c r="P16" s="3">
        <v>0</v>
      </c>
      <c r="Q16" s="3">
        <v>0</v>
      </c>
      <c r="R16" s="3">
        <v>2498627</v>
      </c>
      <c r="S16" s="3">
        <v>2498627</v>
      </c>
      <c r="T16" s="3">
        <v>0</v>
      </c>
      <c r="U16" s="3">
        <v>0</v>
      </c>
      <c r="V16" s="3">
        <v>2498627</v>
      </c>
      <c r="W16" s="3">
        <v>2498627</v>
      </c>
      <c r="X16" s="3">
        <f t="shared" si="0"/>
        <v>0</v>
      </c>
    </row>
    <row r="17" spans="1:24" x14ac:dyDescent="0.15">
      <c r="A17" s="2" t="s">
        <v>38</v>
      </c>
      <c r="B17" s="2" t="s">
        <v>39</v>
      </c>
      <c r="C17" s="3">
        <v>6863849</v>
      </c>
      <c r="D17" s="3">
        <v>0</v>
      </c>
      <c r="E17" s="3">
        <v>0</v>
      </c>
      <c r="F17" s="3">
        <v>0</v>
      </c>
      <c r="G17" s="3">
        <v>0</v>
      </c>
      <c r="H17" s="3">
        <v>6863849</v>
      </c>
      <c r="I17" s="3">
        <v>0</v>
      </c>
      <c r="J17" s="3">
        <v>0</v>
      </c>
      <c r="K17" s="3">
        <v>0</v>
      </c>
      <c r="L17" s="3">
        <v>6863849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f t="shared" si="0"/>
        <v>0</v>
      </c>
    </row>
    <row r="18" spans="1:24" x14ac:dyDescent="0.15">
      <c r="A18" s="2" t="s">
        <v>40</v>
      </c>
      <c r="B18" s="2" t="s">
        <v>41</v>
      </c>
      <c r="C18" s="3">
        <v>10000000</v>
      </c>
      <c r="D18" s="3">
        <v>0</v>
      </c>
      <c r="E18" s="3">
        <v>0</v>
      </c>
      <c r="F18" s="3">
        <v>0</v>
      </c>
      <c r="G18" s="3">
        <v>0</v>
      </c>
      <c r="H18" s="3">
        <v>10000000</v>
      </c>
      <c r="I18" s="3">
        <v>0</v>
      </c>
      <c r="J18" s="3">
        <v>631331</v>
      </c>
      <c r="K18" s="3">
        <v>631331</v>
      </c>
      <c r="L18" s="3">
        <v>9368669</v>
      </c>
      <c r="M18" s="3">
        <v>0</v>
      </c>
      <c r="N18" s="3">
        <v>631331</v>
      </c>
      <c r="O18" s="3">
        <v>631331</v>
      </c>
      <c r="P18" s="3">
        <v>0</v>
      </c>
      <c r="Q18" s="3">
        <v>0</v>
      </c>
      <c r="R18" s="3">
        <v>631331</v>
      </c>
      <c r="S18" s="3">
        <v>631331</v>
      </c>
      <c r="T18" s="3">
        <v>0</v>
      </c>
      <c r="U18" s="3">
        <v>0</v>
      </c>
      <c r="V18" s="3">
        <v>631331</v>
      </c>
      <c r="W18" s="3">
        <v>631331</v>
      </c>
      <c r="X18" s="3">
        <f t="shared" si="0"/>
        <v>0</v>
      </c>
    </row>
    <row r="19" spans="1:24" x14ac:dyDescent="0.15">
      <c r="A19" s="2" t="s">
        <v>42</v>
      </c>
      <c r="B19" s="2" t="s">
        <v>43</v>
      </c>
      <c r="C19" s="3">
        <v>10000000</v>
      </c>
      <c r="D19" s="3">
        <v>0</v>
      </c>
      <c r="E19" s="3">
        <v>0</v>
      </c>
      <c r="F19" s="3">
        <v>0</v>
      </c>
      <c r="G19" s="3">
        <v>0</v>
      </c>
      <c r="H19" s="3">
        <v>10000000</v>
      </c>
      <c r="I19" s="3">
        <v>0</v>
      </c>
      <c r="J19" s="3">
        <v>631331</v>
      </c>
      <c r="K19" s="3">
        <v>631331</v>
      </c>
      <c r="L19" s="3">
        <v>9368669</v>
      </c>
      <c r="M19" s="3">
        <v>0</v>
      </c>
      <c r="N19" s="3">
        <v>631331</v>
      </c>
      <c r="O19" s="3">
        <v>631331</v>
      </c>
      <c r="P19" s="3">
        <v>0</v>
      </c>
      <c r="Q19" s="3">
        <v>0</v>
      </c>
      <c r="R19" s="3">
        <v>631331</v>
      </c>
      <c r="S19" s="3">
        <v>631331</v>
      </c>
      <c r="T19" s="3">
        <v>0</v>
      </c>
      <c r="U19" s="3">
        <v>0</v>
      </c>
      <c r="V19" s="3">
        <v>631331</v>
      </c>
      <c r="W19" s="3">
        <v>631331</v>
      </c>
      <c r="X19" s="3">
        <f t="shared" si="0"/>
        <v>0</v>
      </c>
    </row>
    <row r="20" spans="1:24" x14ac:dyDescent="0.15">
      <c r="A20" s="2" t="s">
        <v>44</v>
      </c>
      <c r="B20" s="2" t="s">
        <v>45</v>
      </c>
      <c r="C20" s="3">
        <v>116255626</v>
      </c>
      <c r="D20" s="3">
        <v>0</v>
      </c>
      <c r="E20" s="3">
        <v>0</v>
      </c>
      <c r="F20" s="3">
        <v>0</v>
      </c>
      <c r="G20" s="3">
        <v>0</v>
      </c>
      <c r="H20" s="3">
        <v>116255626</v>
      </c>
      <c r="I20" s="3">
        <v>0</v>
      </c>
      <c r="J20" s="3">
        <v>0</v>
      </c>
      <c r="K20" s="3">
        <v>0</v>
      </c>
      <c r="L20" s="3">
        <v>116255626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f t="shared" si="0"/>
        <v>0</v>
      </c>
    </row>
    <row r="21" spans="1:24" x14ac:dyDescent="0.15">
      <c r="A21" s="2" t="s">
        <v>46</v>
      </c>
      <c r="B21" s="2" t="s">
        <v>47</v>
      </c>
      <c r="C21" s="3">
        <v>53570592</v>
      </c>
      <c r="D21" s="3">
        <v>0</v>
      </c>
      <c r="E21" s="3">
        <v>0</v>
      </c>
      <c r="F21" s="3">
        <v>0</v>
      </c>
      <c r="G21" s="3">
        <v>0</v>
      </c>
      <c r="H21" s="3">
        <v>53570592</v>
      </c>
      <c r="I21" s="3">
        <v>0</v>
      </c>
      <c r="J21" s="3">
        <v>0</v>
      </c>
      <c r="K21" s="3">
        <v>0</v>
      </c>
      <c r="L21" s="3">
        <v>53570592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f t="shared" si="0"/>
        <v>0</v>
      </c>
    </row>
    <row r="22" spans="1:24" x14ac:dyDescent="0.15">
      <c r="A22" s="2" t="s">
        <v>48</v>
      </c>
      <c r="B22" s="2" t="s">
        <v>49</v>
      </c>
      <c r="C22" s="3">
        <v>55802698</v>
      </c>
      <c r="D22" s="3">
        <v>0</v>
      </c>
      <c r="E22" s="3">
        <v>0</v>
      </c>
      <c r="F22" s="3">
        <v>0</v>
      </c>
      <c r="G22" s="3">
        <v>0</v>
      </c>
      <c r="H22" s="3">
        <v>55802698</v>
      </c>
      <c r="I22" s="3">
        <v>0</v>
      </c>
      <c r="J22" s="3">
        <v>0</v>
      </c>
      <c r="K22" s="3">
        <v>0</v>
      </c>
      <c r="L22" s="3">
        <v>55802698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f t="shared" si="0"/>
        <v>0</v>
      </c>
    </row>
    <row r="23" spans="1:24" x14ac:dyDescent="0.15">
      <c r="A23" s="2" t="s">
        <v>50</v>
      </c>
      <c r="B23" s="2" t="s">
        <v>51</v>
      </c>
      <c r="C23" s="3">
        <v>6379152</v>
      </c>
      <c r="D23" s="3">
        <v>0</v>
      </c>
      <c r="E23" s="3">
        <v>0</v>
      </c>
      <c r="F23" s="3">
        <v>0</v>
      </c>
      <c r="G23" s="3">
        <v>0</v>
      </c>
      <c r="H23" s="3">
        <v>6379152</v>
      </c>
      <c r="I23" s="3">
        <v>0</v>
      </c>
      <c r="J23" s="3">
        <v>345829</v>
      </c>
      <c r="K23" s="3">
        <v>345829</v>
      </c>
      <c r="L23" s="3">
        <v>6033323</v>
      </c>
      <c r="M23" s="3">
        <v>0</v>
      </c>
      <c r="N23" s="3">
        <v>345829</v>
      </c>
      <c r="O23" s="3">
        <v>345829</v>
      </c>
      <c r="P23" s="3">
        <v>0</v>
      </c>
      <c r="Q23" s="3">
        <v>0</v>
      </c>
      <c r="R23" s="3">
        <v>345829</v>
      </c>
      <c r="S23" s="3">
        <v>345829</v>
      </c>
      <c r="T23" s="3">
        <v>0</v>
      </c>
      <c r="U23" s="3">
        <v>0</v>
      </c>
      <c r="V23" s="3">
        <v>345829</v>
      </c>
      <c r="W23" s="3">
        <v>345829</v>
      </c>
      <c r="X23" s="3">
        <f t="shared" si="0"/>
        <v>0</v>
      </c>
    </row>
    <row r="24" spans="1:24" x14ac:dyDescent="0.15">
      <c r="A24" s="2" t="s">
        <v>52</v>
      </c>
      <c r="B24" s="2" t="s">
        <v>53</v>
      </c>
      <c r="C24" s="3">
        <v>24813846</v>
      </c>
      <c r="D24" s="3">
        <v>0</v>
      </c>
      <c r="E24" s="3">
        <v>0</v>
      </c>
      <c r="F24" s="3">
        <v>0</v>
      </c>
      <c r="G24" s="3">
        <v>0</v>
      </c>
      <c r="H24" s="3">
        <v>24813846</v>
      </c>
      <c r="I24" s="3">
        <v>0</v>
      </c>
      <c r="J24" s="3">
        <v>2074082</v>
      </c>
      <c r="K24" s="3">
        <v>2074082</v>
      </c>
      <c r="L24" s="3">
        <v>22739764</v>
      </c>
      <c r="M24" s="3">
        <v>0</v>
      </c>
      <c r="N24" s="3">
        <v>2074082</v>
      </c>
      <c r="O24" s="3">
        <v>2074082</v>
      </c>
      <c r="P24" s="3">
        <v>0</v>
      </c>
      <c r="Q24" s="3">
        <v>0</v>
      </c>
      <c r="R24" s="3">
        <v>2074082</v>
      </c>
      <c r="S24" s="3">
        <v>2074082</v>
      </c>
      <c r="T24" s="3">
        <v>0</v>
      </c>
      <c r="U24" s="3">
        <v>0</v>
      </c>
      <c r="V24" s="3">
        <v>2074082</v>
      </c>
      <c r="W24" s="3">
        <v>2074082</v>
      </c>
      <c r="X24" s="3">
        <f t="shared" si="0"/>
        <v>0</v>
      </c>
    </row>
    <row r="25" spans="1:24" x14ac:dyDescent="0.15">
      <c r="A25" s="2" t="s">
        <v>54</v>
      </c>
      <c r="B25" s="2" t="s">
        <v>55</v>
      </c>
      <c r="C25" s="3">
        <v>24813846</v>
      </c>
      <c r="D25" s="3">
        <v>0</v>
      </c>
      <c r="E25" s="3">
        <v>0</v>
      </c>
      <c r="F25" s="3">
        <v>0</v>
      </c>
      <c r="G25" s="3">
        <v>0</v>
      </c>
      <c r="H25" s="3">
        <v>24813846</v>
      </c>
      <c r="I25" s="3">
        <v>0</v>
      </c>
      <c r="J25" s="3">
        <v>2074082</v>
      </c>
      <c r="K25" s="3">
        <v>2074082</v>
      </c>
      <c r="L25" s="3">
        <v>22739764</v>
      </c>
      <c r="M25" s="3">
        <v>0</v>
      </c>
      <c r="N25" s="3">
        <v>2074082</v>
      </c>
      <c r="O25" s="3">
        <v>2074082</v>
      </c>
      <c r="P25" s="3">
        <v>0</v>
      </c>
      <c r="Q25" s="3">
        <v>0</v>
      </c>
      <c r="R25" s="3">
        <v>2074082</v>
      </c>
      <c r="S25" s="3">
        <v>2074082</v>
      </c>
      <c r="T25" s="3">
        <v>0</v>
      </c>
      <c r="U25" s="3">
        <v>0</v>
      </c>
      <c r="V25" s="3">
        <v>2074082</v>
      </c>
      <c r="W25" s="3">
        <v>2074082</v>
      </c>
      <c r="X25" s="3">
        <f t="shared" si="0"/>
        <v>0</v>
      </c>
    </row>
    <row r="26" spans="1:24" x14ac:dyDescent="0.15">
      <c r="A26" s="2" t="s">
        <v>56</v>
      </c>
      <c r="B26" s="2" t="s">
        <v>57</v>
      </c>
      <c r="C26" s="3">
        <v>6000000</v>
      </c>
      <c r="D26" s="3">
        <v>0</v>
      </c>
      <c r="E26" s="3">
        <v>0</v>
      </c>
      <c r="F26" s="3">
        <v>0</v>
      </c>
      <c r="G26" s="3">
        <v>0</v>
      </c>
      <c r="H26" s="3">
        <v>6000000</v>
      </c>
      <c r="I26" s="3">
        <v>0</v>
      </c>
      <c r="J26" s="3">
        <v>0</v>
      </c>
      <c r="K26" s="3">
        <v>0</v>
      </c>
      <c r="L26" s="3">
        <v>6000000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f t="shared" si="0"/>
        <v>0</v>
      </c>
    </row>
    <row r="27" spans="1:24" x14ac:dyDescent="0.15">
      <c r="A27" s="2" t="s">
        <v>58</v>
      </c>
      <c r="B27" s="2" t="s">
        <v>59</v>
      </c>
      <c r="C27" s="3">
        <v>6152605</v>
      </c>
      <c r="D27" s="3">
        <v>0</v>
      </c>
      <c r="E27" s="3">
        <v>0</v>
      </c>
      <c r="F27" s="3">
        <v>0</v>
      </c>
      <c r="G27" s="3">
        <v>0</v>
      </c>
      <c r="H27" s="3">
        <v>6152605</v>
      </c>
      <c r="I27" s="3">
        <v>0</v>
      </c>
      <c r="J27" s="3">
        <v>411416</v>
      </c>
      <c r="K27" s="3">
        <v>411416</v>
      </c>
      <c r="L27" s="3">
        <v>5741189</v>
      </c>
      <c r="M27" s="3">
        <v>0</v>
      </c>
      <c r="N27" s="3">
        <v>411416</v>
      </c>
      <c r="O27" s="3">
        <v>411416</v>
      </c>
      <c r="P27" s="3">
        <v>0</v>
      </c>
      <c r="Q27" s="3">
        <v>0</v>
      </c>
      <c r="R27" s="3">
        <v>411416</v>
      </c>
      <c r="S27" s="3">
        <v>411416</v>
      </c>
      <c r="T27" s="3">
        <v>0</v>
      </c>
      <c r="U27" s="3">
        <v>0</v>
      </c>
      <c r="V27" s="3">
        <v>411416</v>
      </c>
      <c r="W27" s="3">
        <v>411416</v>
      </c>
      <c r="X27" s="3">
        <f t="shared" si="0"/>
        <v>0</v>
      </c>
    </row>
    <row r="28" spans="1:24" x14ac:dyDescent="0.15">
      <c r="A28" s="2" t="s">
        <v>60</v>
      </c>
      <c r="B28" s="2" t="s">
        <v>61</v>
      </c>
      <c r="C28" s="3">
        <v>6285276</v>
      </c>
      <c r="D28" s="3">
        <v>0</v>
      </c>
      <c r="E28" s="3">
        <v>0</v>
      </c>
      <c r="F28" s="3">
        <v>0</v>
      </c>
      <c r="G28" s="3">
        <v>0</v>
      </c>
      <c r="H28" s="3">
        <v>6285276</v>
      </c>
      <c r="I28" s="3">
        <v>0</v>
      </c>
      <c r="J28" s="3">
        <v>0</v>
      </c>
      <c r="K28" s="3">
        <v>0</v>
      </c>
      <c r="L28" s="3">
        <v>6285276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f t="shared" si="0"/>
        <v>0</v>
      </c>
    </row>
    <row r="29" spans="1:24" x14ac:dyDescent="0.15">
      <c r="A29" s="2" t="s">
        <v>62</v>
      </c>
      <c r="B29" s="2" t="s">
        <v>63</v>
      </c>
      <c r="C29" s="3">
        <v>780034762</v>
      </c>
      <c r="D29" s="3">
        <v>0</v>
      </c>
      <c r="E29" s="3">
        <v>0</v>
      </c>
      <c r="F29" s="3">
        <v>146616243</v>
      </c>
      <c r="G29" s="3">
        <v>146616243</v>
      </c>
      <c r="H29" s="3">
        <v>780034762</v>
      </c>
      <c r="I29" s="3">
        <v>0</v>
      </c>
      <c r="J29" s="3">
        <v>737986991</v>
      </c>
      <c r="K29" s="3">
        <v>737986991</v>
      </c>
      <c r="L29" s="3">
        <v>42047771</v>
      </c>
      <c r="M29" s="3">
        <v>0</v>
      </c>
      <c r="N29" s="3">
        <v>709469878</v>
      </c>
      <c r="O29" s="3">
        <v>709469878</v>
      </c>
      <c r="P29" s="3">
        <v>28517113</v>
      </c>
      <c r="Q29" s="3">
        <v>0</v>
      </c>
      <c r="R29" s="3">
        <v>15786666</v>
      </c>
      <c r="S29" s="3">
        <v>15786666</v>
      </c>
      <c r="T29" s="3">
        <v>693683212</v>
      </c>
      <c r="U29" s="3">
        <v>0</v>
      </c>
      <c r="V29" s="3">
        <v>15786666</v>
      </c>
      <c r="W29" s="3">
        <v>15786666</v>
      </c>
      <c r="X29" s="3">
        <f t="shared" si="0"/>
        <v>0</v>
      </c>
    </row>
    <row r="30" spans="1:24" x14ac:dyDescent="0.15">
      <c r="A30" s="2" t="s">
        <v>64</v>
      </c>
      <c r="B30" s="2" t="s">
        <v>65</v>
      </c>
      <c r="C30" s="3">
        <v>197461990</v>
      </c>
      <c r="D30" s="3">
        <v>0</v>
      </c>
      <c r="E30" s="3">
        <v>0</v>
      </c>
      <c r="F30" s="3">
        <v>0</v>
      </c>
      <c r="G30" s="3">
        <v>0</v>
      </c>
      <c r="H30" s="3">
        <v>197461990</v>
      </c>
      <c r="I30" s="3">
        <v>0</v>
      </c>
      <c r="J30" s="3">
        <v>169713870</v>
      </c>
      <c r="K30" s="3">
        <v>169713870</v>
      </c>
      <c r="L30" s="3">
        <v>27748120</v>
      </c>
      <c r="M30" s="3">
        <v>0</v>
      </c>
      <c r="N30" s="3">
        <v>147366532</v>
      </c>
      <c r="O30" s="3">
        <v>147366532</v>
      </c>
      <c r="P30" s="3">
        <v>22347338</v>
      </c>
      <c r="Q30" s="3">
        <v>0</v>
      </c>
      <c r="R30" s="3">
        <v>0</v>
      </c>
      <c r="S30" s="3">
        <v>0</v>
      </c>
      <c r="T30" s="3">
        <v>147366532</v>
      </c>
      <c r="U30" s="3">
        <v>0</v>
      </c>
      <c r="V30" s="3">
        <v>0</v>
      </c>
      <c r="W30" s="3">
        <v>0</v>
      </c>
      <c r="X30" s="3">
        <f t="shared" si="0"/>
        <v>0</v>
      </c>
    </row>
    <row r="31" spans="1:24" x14ac:dyDescent="0.15">
      <c r="A31" s="2" t="s">
        <v>66</v>
      </c>
      <c r="B31" s="2" t="s">
        <v>67</v>
      </c>
      <c r="C31" s="3">
        <v>582572772</v>
      </c>
      <c r="D31" s="3">
        <v>0</v>
      </c>
      <c r="E31" s="3">
        <v>0</v>
      </c>
      <c r="F31" s="3">
        <v>146616243</v>
      </c>
      <c r="G31" s="3">
        <v>146616243</v>
      </c>
      <c r="H31" s="3">
        <v>582572772</v>
      </c>
      <c r="I31" s="3">
        <v>0</v>
      </c>
      <c r="J31" s="3">
        <v>568273121</v>
      </c>
      <c r="K31" s="3">
        <v>568273121</v>
      </c>
      <c r="L31" s="3">
        <v>14299651</v>
      </c>
      <c r="M31" s="3">
        <v>0</v>
      </c>
      <c r="N31" s="3">
        <v>562103346</v>
      </c>
      <c r="O31" s="3">
        <v>562103346</v>
      </c>
      <c r="P31" s="3">
        <v>6169775</v>
      </c>
      <c r="Q31" s="3">
        <v>0</v>
      </c>
      <c r="R31" s="3">
        <v>15786666</v>
      </c>
      <c r="S31" s="3">
        <v>15786666</v>
      </c>
      <c r="T31" s="3">
        <v>546316680</v>
      </c>
      <c r="U31" s="3">
        <v>0</v>
      </c>
      <c r="V31" s="3">
        <v>15786666</v>
      </c>
      <c r="W31" s="3">
        <v>15786666</v>
      </c>
      <c r="X31" s="3">
        <f t="shared" si="0"/>
        <v>0</v>
      </c>
    </row>
    <row r="32" spans="1:24" x14ac:dyDescent="0.15">
      <c r="A32" s="2" t="s">
        <v>68</v>
      </c>
      <c r="B32" s="2" t="s">
        <v>69</v>
      </c>
      <c r="C32" s="3">
        <v>354954852</v>
      </c>
      <c r="D32" s="3">
        <v>0</v>
      </c>
      <c r="E32" s="3">
        <v>0</v>
      </c>
      <c r="F32" s="3">
        <v>146616243</v>
      </c>
      <c r="G32" s="3">
        <v>0</v>
      </c>
      <c r="H32" s="3">
        <v>501571095</v>
      </c>
      <c r="I32" s="3">
        <v>0</v>
      </c>
      <c r="J32" s="3">
        <v>501221443</v>
      </c>
      <c r="K32" s="3">
        <v>501221443</v>
      </c>
      <c r="L32" s="3">
        <v>349652</v>
      </c>
      <c r="M32" s="3">
        <v>0</v>
      </c>
      <c r="N32" s="3">
        <v>501221443</v>
      </c>
      <c r="O32" s="3">
        <v>501221443</v>
      </c>
      <c r="P32" s="3">
        <v>0</v>
      </c>
      <c r="Q32" s="3">
        <v>0</v>
      </c>
      <c r="R32" s="3">
        <v>15786666</v>
      </c>
      <c r="S32" s="3">
        <v>15786666</v>
      </c>
      <c r="T32" s="3">
        <v>485434777</v>
      </c>
      <c r="U32" s="3">
        <v>0</v>
      </c>
      <c r="V32" s="3">
        <v>15786666</v>
      </c>
      <c r="W32" s="3">
        <v>15786666</v>
      </c>
      <c r="X32" s="3">
        <f t="shared" si="0"/>
        <v>0</v>
      </c>
    </row>
    <row r="33" spans="1:24" x14ac:dyDescent="0.15">
      <c r="A33" s="2" t="s">
        <v>70</v>
      </c>
      <c r="B33" s="2" t="s">
        <v>71</v>
      </c>
      <c r="C33" s="3">
        <v>227617920</v>
      </c>
      <c r="D33" s="3">
        <v>0</v>
      </c>
      <c r="E33" s="3">
        <v>0</v>
      </c>
      <c r="F33" s="3">
        <v>0</v>
      </c>
      <c r="G33" s="3">
        <v>146616243</v>
      </c>
      <c r="H33" s="3">
        <v>81001677</v>
      </c>
      <c r="I33" s="3">
        <v>0</v>
      </c>
      <c r="J33" s="3">
        <v>67051678</v>
      </c>
      <c r="K33" s="3">
        <v>67051678</v>
      </c>
      <c r="L33" s="3">
        <v>13949999</v>
      </c>
      <c r="M33" s="3">
        <v>0</v>
      </c>
      <c r="N33" s="3">
        <v>60881903</v>
      </c>
      <c r="O33" s="3">
        <v>60881903</v>
      </c>
      <c r="P33" s="3">
        <v>6169775</v>
      </c>
      <c r="Q33" s="3">
        <v>0</v>
      </c>
      <c r="R33" s="3">
        <v>0</v>
      </c>
      <c r="S33" s="3">
        <v>0</v>
      </c>
      <c r="T33" s="3">
        <v>60881903</v>
      </c>
      <c r="U33" s="3">
        <v>0</v>
      </c>
      <c r="V33" s="3">
        <v>0</v>
      </c>
      <c r="W33" s="3">
        <v>0</v>
      </c>
      <c r="X33" s="3">
        <f t="shared" si="0"/>
        <v>0</v>
      </c>
    </row>
    <row r="34" spans="1:24" x14ac:dyDescent="0.15">
      <c r="A34" s="2" t="s">
        <v>72</v>
      </c>
      <c r="B34" s="2" t="s">
        <v>73</v>
      </c>
      <c r="C34" s="3">
        <v>497414533</v>
      </c>
      <c r="D34" s="3">
        <v>0</v>
      </c>
      <c r="E34" s="3">
        <v>0</v>
      </c>
      <c r="F34" s="3">
        <v>0</v>
      </c>
      <c r="G34" s="3">
        <v>0</v>
      </c>
      <c r="H34" s="3">
        <v>497414533</v>
      </c>
      <c r="I34" s="3">
        <v>0</v>
      </c>
      <c r="J34" s="3">
        <v>33683334</v>
      </c>
      <c r="K34" s="3">
        <v>33683334</v>
      </c>
      <c r="L34" s="3">
        <v>463731199</v>
      </c>
      <c r="M34" s="3">
        <v>0</v>
      </c>
      <c r="N34" s="3">
        <v>33683334</v>
      </c>
      <c r="O34" s="3">
        <v>33683334</v>
      </c>
      <c r="P34" s="3">
        <v>0</v>
      </c>
      <c r="Q34" s="3">
        <v>0</v>
      </c>
      <c r="R34" s="3">
        <v>33683334</v>
      </c>
      <c r="S34" s="3">
        <v>33683334</v>
      </c>
      <c r="T34" s="3">
        <v>0</v>
      </c>
      <c r="U34" s="3">
        <v>0</v>
      </c>
      <c r="V34" s="3">
        <v>33683334</v>
      </c>
      <c r="W34" s="3">
        <v>33683334</v>
      </c>
      <c r="X34" s="3">
        <f t="shared" si="0"/>
        <v>0</v>
      </c>
    </row>
    <row r="35" spans="1:24" x14ac:dyDescent="0.15">
      <c r="A35" s="2" t="s">
        <v>74</v>
      </c>
      <c r="B35" s="2" t="s">
        <v>75</v>
      </c>
      <c r="C35" s="3">
        <v>386857940</v>
      </c>
      <c r="D35" s="3">
        <v>0</v>
      </c>
      <c r="E35" s="3">
        <v>0</v>
      </c>
      <c r="F35" s="3">
        <v>0</v>
      </c>
      <c r="G35" s="3">
        <v>0</v>
      </c>
      <c r="H35" s="3">
        <v>386857940</v>
      </c>
      <c r="I35" s="3">
        <v>0</v>
      </c>
      <c r="J35" s="3">
        <v>27411834</v>
      </c>
      <c r="K35" s="3">
        <v>27411834</v>
      </c>
      <c r="L35" s="3">
        <v>359446106</v>
      </c>
      <c r="M35" s="3">
        <v>0</v>
      </c>
      <c r="N35" s="3">
        <v>27411834</v>
      </c>
      <c r="O35" s="3">
        <v>27411834</v>
      </c>
      <c r="P35" s="3">
        <v>0</v>
      </c>
      <c r="Q35" s="3">
        <v>0</v>
      </c>
      <c r="R35" s="3">
        <v>27411834</v>
      </c>
      <c r="S35" s="3">
        <v>27411834</v>
      </c>
      <c r="T35" s="3">
        <v>0</v>
      </c>
      <c r="U35" s="3">
        <v>0</v>
      </c>
      <c r="V35" s="3">
        <v>27411834</v>
      </c>
      <c r="W35" s="3">
        <v>27411834</v>
      </c>
      <c r="X35" s="3">
        <f t="shared" si="0"/>
        <v>0</v>
      </c>
    </row>
    <row r="36" spans="1:24" x14ac:dyDescent="0.15">
      <c r="A36" s="2" t="s">
        <v>76</v>
      </c>
      <c r="B36" s="2" t="s">
        <v>77</v>
      </c>
      <c r="C36" s="3">
        <v>334825220</v>
      </c>
      <c r="D36" s="3">
        <v>0</v>
      </c>
      <c r="E36" s="3">
        <v>0</v>
      </c>
      <c r="F36" s="3">
        <v>0</v>
      </c>
      <c r="G36" s="3">
        <v>0</v>
      </c>
      <c r="H36" s="3">
        <v>334825220</v>
      </c>
      <c r="I36" s="3">
        <v>0</v>
      </c>
      <c r="J36" s="3">
        <v>24246334</v>
      </c>
      <c r="K36" s="3">
        <v>24246334</v>
      </c>
      <c r="L36" s="3">
        <v>310578886</v>
      </c>
      <c r="M36" s="3">
        <v>0</v>
      </c>
      <c r="N36" s="3">
        <v>24246334</v>
      </c>
      <c r="O36" s="3">
        <v>24246334</v>
      </c>
      <c r="P36" s="3">
        <v>0</v>
      </c>
      <c r="Q36" s="3">
        <v>0</v>
      </c>
      <c r="R36" s="3">
        <v>24246334</v>
      </c>
      <c r="S36" s="3">
        <v>24246334</v>
      </c>
      <c r="T36" s="3">
        <v>0</v>
      </c>
      <c r="U36" s="3">
        <v>0</v>
      </c>
      <c r="V36" s="3">
        <v>24246334</v>
      </c>
      <c r="W36" s="3">
        <v>24246334</v>
      </c>
      <c r="X36" s="3">
        <f t="shared" si="0"/>
        <v>0</v>
      </c>
    </row>
    <row r="37" spans="1:24" x14ac:dyDescent="0.15">
      <c r="A37" s="2" t="s">
        <v>78</v>
      </c>
      <c r="B37" s="2" t="s">
        <v>79</v>
      </c>
      <c r="C37" s="3">
        <v>126776928</v>
      </c>
      <c r="D37" s="3">
        <v>0</v>
      </c>
      <c r="E37" s="3">
        <v>0</v>
      </c>
      <c r="F37" s="3">
        <v>0</v>
      </c>
      <c r="G37" s="3">
        <v>0</v>
      </c>
      <c r="H37" s="3">
        <v>126776928</v>
      </c>
      <c r="I37" s="3">
        <v>0</v>
      </c>
      <c r="J37" s="3">
        <v>7787134</v>
      </c>
      <c r="K37" s="3">
        <v>7787134</v>
      </c>
      <c r="L37" s="3">
        <v>118989794</v>
      </c>
      <c r="M37" s="3">
        <v>0</v>
      </c>
      <c r="N37" s="3">
        <v>7787134</v>
      </c>
      <c r="O37" s="3">
        <v>7787134</v>
      </c>
      <c r="P37" s="3">
        <v>0</v>
      </c>
      <c r="Q37" s="3">
        <v>0</v>
      </c>
      <c r="R37" s="3">
        <v>7787134</v>
      </c>
      <c r="S37" s="3">
        <v>7787134</v>
      </c>
      <c r="T37" s="3">
        <v>0</v>
      </c>
      <c r="U37" s="3">
        <v>0</v>
      </c>
      <c r="V37" s="3">
        <v>7787134</v>
      </c>
      <c r="W37" s="3">
        <v>7787134</v>
      </c>
      <c r="X37" s="3">
        <f t="shared" si="0"/>
        <v>0</v>
      </c>
    </row>
    <row r="38" spans="1:24" x14ac:dyDescent="0.15">
      <c r="A38" s="2" t="s">
        <v>80</v>
      </c>
      <c r="B38" s="2" t="s">
        <v>81</v>
      </c>
      <c r="C38" s="3">
        <v>126776928</v>
      </c>
      <c r="D38" s="3">
        <v>0</v>
      </c>
      <c r="E38" s="3">
        <v>0</v>
      </c>
      <c r="F38" s="3">
        <v>0</v>
      </c>
      <c r="G38" s="3">
        <v>0</v>
      </c>
      <c r="H38" s="3">
        <v>126776928</v>
      </c>
      <c r="I38" s="3">
        <v>0</v>
      </c>
      <c r="J38" s="3">
        <v>7787134</v>
      </c>
      <c r="K38" s="3">
        <v>7787134</v>
      </c>
      <c r="L38" s="3">
        <v>118989794</v>
      </c>
      <c r="M38" s="3">
        <v>0</v>
      </c>
      <c r="N38" s="3">
        <v>7787134</v>
      </c>
      <c r="O38" s="3">
        <v>7787134</v>
      </c>
      <c r="P38" s="3">
        <v>0</v>
      </c>
      <c r="Q38" s="3">
        <v>0</v>
      </c>
      <c r="R38" s="3">
        <v>7787134</v>
      </c>
      <c r="S38" s="3">
        <v>7787134</v>
      </c>
      <c r="T38" s="3">
        <v>0</v>
      </c>
      <c r="U38" s="3">
        <v>0</v>
      </c>
      <c r="V38" s="3">
        <v>7787134</v>
      </c>
      <c r="W38" s="3">
        <v>7787134</v>
      </c>
      <c r="X38" s="3">
        <f t="shared" si="0"/>
        <v>0</v>
      </c>
    </row>
    <row r="39" spans="1:24" x14ac:dyDescent="0.15">
      <c r="A39" s="2" t="s">
        <v>82</v>
      </c>
      <c r="B39" s="2" t="s">
        <v>83</v>
      </c>
      <c r="C39" s="3">
        <v>123979490</v>
      </c>
      <c r="D39" s="3">
        <v>0</v>
      </c>
      <c r="E39" s="3">
        <v>0</v>
      </c>
      <c r="F39" s="3">
        <v>0</v>
      </c>
      <c r="G39" s="3">
        <v>0</v>
      </c>
      <c r="H39" s="3">
        <v>123979490</v>
      </c>
      <c r="I39" s="3">
        <v>0</v>
      </c>
      <c r="J39" s="3">
        <v>9856700</v>
      </c>
      <c r="K39" s="3">
        <v>9856700</v>
      </c>
      <c r="L39" s="3">
        <v>114122790</v>
      </c>
      <c r="M39" s="3">
        <v>0</v>
      </c>
      <c r="N39" s="3">
        <v>9856700</v>
      </c>
      <c r="O39" s="3">
        <v>9856700</v>
      </c>
      <c r="P39" s="3">
        <v>0</v>
      </c>
      <c r="Q39" s="3">
        <v>0</v>
      </c>
      <c r="R39" s="3">
        <v>9856700</v>
      </c>
      <c r="S39" s="3">
        <v>9856700</v>
      </c>
      <c r="T39" s="3">
        <v>0</v>
      </c>
      <c r="U39" s="3">
        <v>0</v>
      </c>
      <c r="V39" s="3">
        <v>9856700</v>
      </c>
      <c r="W39" s="3">
        <v>9856700</v>
      </c>
      <c r="X39" s="3">
        <f t="shared" si="0"/>
        <v>0</v>
      </c>
    </row>
    <row r="40" spans="1:24" x14ac:dyDescent="0.15">
      <c r="A40" s="2" t="s">
        <v>84</v>
      </c>
      <c r="B40" s="2" t="s">
        <v>85</v>
      </c>
      <c r="C40" s="3">
        <v>123979490</v>
      </c>
      <c r="D40" s="3">
        <v>0</v>
      </c>
      <c r="E40" s="3">
        <v>0</v>
      </c>
      <c r="F40" s="3">
        <v>0</v>
      </c>
      <c r="G40" s="3">
        <v>0</v>
      </c>
      <c r="H40" s="3">
        <v>123979490</v>
      </c>
      <c r="I40" s="3">
        <v>0</v>
      </c>
      <c r="J40" s="3">
        <v>9856700</v>
      </c>
      <c r="K40" s="3">
        <v>9856700</v>
      </c>
      <c r="L40" s="3">
        <v>114122790</v>
      </c>
      <c r="M40" s="3">
        <v>0</v>
      </c>
      <c r="N40" s="3">
        <v>9856700</v>
      </c>
      <c r="O40" s="3">
        <v>9856700</v>
      </c>
      <c r="P40" s="3">
        <v>0</v>
      </c>
      <c r="Q40" s="3">
        <v>0</v>
      </c>
      <c r="R40" s="3">
        <v>9856700</v>
      </c>
      <c r="S40" s="3">
        <v>9856700</v>
      </c>
      <c r="T40" s="3">
        <v>0</v>
      </c>
      <c r="U40" s="3">
        <v>0</v>
      </c>
      <c r="V40" s="3">
        <v>9856700</v>
      </c>
      <c r="W40" s="3">
        <v>9856700</v>
      </c>
      <c r="X40" s="3">
        <f t="shared" si="0"/>
        <v>0</v>
      </c>
    </row>
    <row r="41" spans="1:24" x14ac:dyDescent="0.15">
      <c r="A41" s="2" t="s">
        <v>86</v>
      </c>
      <c r="B41" s="2" t="s">
        <v>87</v>
      </c>
      <c r="C41" s="3">
        <v>84068802</v>
      </c>
      <c r="D41" s="3">
        <v>0</v>
      </c>
      <c r="E41" s="3">
        <v>0</v>
      </c>
      <c r="F41" s="3">
        <v>0</v>
      </c>
      <c r="G41" s="3">
        <v>0</v>
      </c>
      <c r="H41" s="3">
        <v>84068802</v>
      </c>
      <c r="I41" s="3">
        <v>0</v>
      </c>
      <c r="J41" s="3">
        <v>6602500</v>
      </c>
      <c r="K41" s="3">
        <v>6602500</v>
      </c>
      <c r="L41" s="3">
        <v>77466302</v>
      </c>
      <c r="M41" s="3">
        <v>0</v>
      </c>
      <c r="N41" s="3">
        <v>6602500</v>
      </c>
      <c r="O41" s="3">
        <v>6602500</v>
      </c>
      <c r="P41" s="3">
        <v>0</v>
      </c>
      <c r="Q41" s="3">
        <v>0</v>
      </c>
      <c r="R41" s="3">
        <v>6602500</v>
      </c>
      <c r="S41" s="3">
        <v>6602500</v>
      </c>
      <c r="T41" s="3">
        <v>0</v>
      </c>
      <c r="U41" s="3">
        <v>0</v>
      </c>
      <c r="V41" s="3">
        <v>6602500</v>
      </c>
      <c r="W41" s="3">
        <v>6602500</v>
      </c>
      <c r="X41" s="3">
        <f t="shared" si="0"/>
        <v>0</v>
      </c>
    </row>
    <row r="42" spans="1:24" x14ac:dyDescent="0.15">
      <c r="A42" s="2" t="s">
        <v>88</v>
      </c>
      <c r="B42" s="2" t="s">
        <v>89</v>
      </c>
      <c r="C42" s="3">
        <v>84068802</v>
      </c>
      <c r="D42" s="3">
        <v>0</v>
      </c>
      <c r="E42" s="3">
        <v>0</v>
      </c>
      <c r="F42" s="3">
        <v>0</v>
      </c>
      <c r="G42" s="3">
        <v>0</v>
      </c>
      <c r="H42" s="3">
        <v>84068802</v>
      </c>
      <c r="I42" s="3">
        <v>0</v>
      </c>
      <c r="J42" s="3">
        <v>6602500</v>
      </c>
      <c r="K42" s="3">
        <v>6602500</v>
      </c>
      <c r="L42" s="3">
        <v>77466302</v>
      </c>
      <c r="M42" s="3">
        <v>0</v>
      </c>
      <c r="N42" s="3">
        <v>6602500</v>
      </c>
      <c r="O42" s="3">
        <v>6602500</v>
      </c>
      <c r="P42" s="3">
        <v>0</v>
      </c>
      <c r="Q42" s="3">
        <v>0</v>
      </c>
      <c r="R42" s="3">
        <v>6602500</v>
      </c>
      <c r="S42" s="3">
        <v>6602500</v>
      </c>
      <c r="T42" s="3">
        <v>0</v>
      </c>
      <c r="U42" s="3">
        <v>0</v>
      </c>
      <c r="V42" s="3">
        <v>6602500</v>
      </c>
      <c r="W42" s="3">
        <v>6602500</v>
      </c>
      <c r="X42" s="3">
        <f t="shared" si="0"/>
        <v>0</v>
      </c>
    </row>
    <row r="43" spans="1:24" x14ac:dyDescent="0.15">
      <c r="A43" s="2" t="s">
        <v>90</v>
      </c>
      <c r="B43" s="2" t="s">
        <v>91</v>
      </c>
      <c r="C43" s="3">
        <v>52032720</v>
      </c>
      <c r="D43" s="3">
        <v>0</v>
      </c>
      <c r="E43" s="3">
        <v>0</v>
      </c>
      <c r="F43" s="3">
        <v>0</v>
      </c>
      <c r="G43" s="3">
        <v>0</v>
      </c>
      <c r="H43" s="3">
        <v>52032720</v>
      </c>
      <c r="I43" s="3">
        <v>0</v>
      </c>
      <c r="J43" s="3">
        <v>3165500</v>
      </c>
      <c r="K43" s="3">
        <v>3165500</v>
      </c>
      <c r="L43" s="3">
        <v>48867220</v>
      </c>
      <c r="M43" s="3">
        <v>0</v>
      </c>
      <c r="N43" s="3">
        <v>3165500</v>
      </c>
      <c r="O43" s="3">
        <v>3165500</v>
      </c>
      <c r="P43" s="3">
        <v>0</v>
      </c>
      <c r="Q43" s="3">
        <v>0</v>
      </c>
      <c r="R43" s="3">
        <v>3165500</v>
      </c>
      <c r="S43" s="3">
        <v>3165500</v>
      </c>
      <c r="T43" s="3">
        <v>0</v>
      </c>
      <c r="U43" s="3">
        <v>0</v>
      </c>
      <c r="V43" s="3">
        <v>3165500</v>
      </c>
      <c r="W43" s="3">
        <v>3165500</v>
      </c>
      <c r="X43" s="3">
        <f t="shared" si="0"/>
        <v>0</v>
      </c>
    </row>
    <row r="44" spans="1:24" x14ac:dyDescent="0.15">
      <c r="A44" s="2" t="s">
        <v>92</v>
      </c>
      <c r="B44" s="2" t="s">
        <v>93</v>
      </c>
      <c r="C44" s="3">
        <v>41967447</v>
      </c>
      <c r="D44" s="3">
        <v>0</v>
      </c>
      <c r="E44" s="3">
        <v>0</v>
      </c>
      <c r="F44" s="3">
        <v>0</v>
      </c>
      <c r="G44" s="3">
        <v>0</v>
      </c>
      <c r="H44" s="3">
        <v>41967447</v>
      </c>
      <c r="I44" s="3">
        <v>0</v>
      </c>
      <c r="J44" s="3">
        <v>2793700</v>
      </c>
      <c r="K44" s="3">
        <v>2793700</v>
      </c>
      <c r="L44" s="3">
        <v>39173747</v>
      </c>
      <c r="M44" s="3">
        <v>0</v>
      </c>
      <c r="N44" s="3">
        <v>2793700</v>
      </c>
      <c r="O44" s="3">
        <v>2793700</v>
      </c>
      <c r="P44" s="3">
        <v>0</v>
      </c>
      <c r="Q44" s="3">
        <v>0</v>
      </c>
      <c r="R44" s="3">
        <v>2793700</v>
      </c>
      <c r="S44" s="3">
        <v>2793700</v>
      </c>
      <c r="T44" s="3">
        <v>0</v>
      </c>
      <c r="U44" s="3">
        <v>0</v>
      </c>
      <c r="V44" s="3">
        <v>2793700</v>
      </c>
      <c r="W44" s="3">
        <v>2793700</v>
      </c>
      <c r="X44" s="3">
        <f t="shared" si="0"/>
        <v>0</v>
      </c>
    </row>
    <row r="45" spans="1:24" x14ac:dyDescent="0.15">
      <c r="A45" s="2" t="s">
        <v>94</v>
      </c>
      <c r="B45" s="2" t="s">
        <v>95</v>
      </c>
      <c r="C45" s="3">
        <v>10065273</v>
      </c>
      <c r="D45" s="3">
        <v>0</v>
      </c>
      <c r="E45" s="3">
        <v>0</v>
      </c>
      <c r="F45" s="3">
        <v>0</v>
      </c>
      <c r="G45" s="3">
        <v>0</v>
      </c>
      <c r="H45" s="3">
        <v>10065273</v>
      </c>
      <c r="I45" s="3">
        <v>0</v>
      </c>
      <c r="J45" s="3">
        <v>371800</v>
      </c>
      <c r="K45" s="3">
        <v>371800</v>
      </c>
      <c r="L45" s="3">
        <v>9693473</v>
      </c>
      <c r="M45" s="3">
        <v>0</v>
      </c>
      <c r="N45" s="3">
        <v>371800</v>
      </c>
      <c r="O45" s="3">
        <v>371800</v>
      </c>
      <c r="P45" s="3">
        <v>0</v>
      </c>
      <c r="Q45" s="3">
        <v>0</v>
      </c>
      <c r="R45" s="3">
        <v>371800</v>
      </c>
      <c r="S45" s="3">
        <v>371800</v>
      </c>
      <c r="T45" s="3">
        <v>0</v>
      </c>
      <c r="U45" s="3">
        <v>0</v>
      </c>
      <c r="V45" s="3">
        <v>371800</v>
      </c>
      <c r="W45" s="3">
        <v>371800</v>
      </c>
      <c r="X45" s="3">
        <f t="shared" si="0"/>
        <v>0</v>
      </c>
    </row>
    <row r="46" spans="1:24" x14ac:dyDescent="0.15">
      <c r="A46" s="2" t="s">
        <v>96</v>
      </c>
      <c r="B46" s="2" t="s">
        <v>97</v>
      </c>
      <c r="C46" s="3">
        <v>110556593</v>
      </c>
      <c r="D46" s="3">
        <v>0</v>
      </c>
      <c r="E46" s="3">
        <v>0</v>
      </c>
      <c r="F46" s="3">
        <v>0</v>
      </c>
      <c r="G46" s="3">
        <v>0</v>
      </c>
      <c r="H46" s="3">
        <v>110556593</v>
      </c>
      <c r="I46" s="3">
        <v>0</v>
      </c>
      <c r="J46" s="3">
        <v>6271500</v>
      </c>
      <c r="K46" s="3">
        <v>6271500</v>
      </c>
      <c r="L46" s="3">
        <v>104285093</v>
      </c>
      <c r="M46" s="3">
        <v>0</v>
      </c>
      <c r="N46" s="3">
        <v>6271500</v>
      </c>
      <c r="O46" s="3">
        <v>6271500</v>
      </c>
      <c r="P46" s="3">
        <v>0</v>
      </c>
      <c r="Q46" s="3">
        <v>0</v>
      </c>
      <c r="R46" s="3">
        <v>6271500</v>
      </c>
      <c r="S46" s="3">
        <v>6271500</v>
      </c>
      <c r="T46" s="3">
        <v>0</v>
      </c>
      <c r="U46" s="3">
        <v>0</v>
      </c>
      <c r="V46" s="3">
        <v>6271500</v>
      </c>
      <c r="W46" s="3">
        <v>6271500</v>
      </c>
      <c r="X46" s="3">
        <f t="shared" si="0"/>
        <v>0</v>
      </c>
    </row>
    <row r="47" spans="1:24" x14ac:dyDescent="0.15">
      <c r="A47" s="2" t="s">
        <v>98</v>
      </c>
      <c r="B47" s="2" t="s">
        <v>77</v>
      </c>
      <c r="C47" s="3">
        <v>55000000</v>
      </c>
      <c r="D47" s="3">
        <v>0</v>
      </c>
      <c r="E47" s="3">
        <v>0</v>
      </c>
      <c r="F47" s="3">
        <v>0</v>
      </c>
      <c r="G47" s="3">
        <v>0</v>
      </c>
      <c r="H47" s="3">
        <v>55000000</v>
      </c>
      <c r="I47" s="3">
        <v>0</v>
      </c>
      <c r="J47" s="3">
        <v>2547700</v>
      </c>
      <c r="K47" s="3">
        <v>2547700</v>
      </c>
      <c r="L47" s="3">
        <v>52452300</v>
      </c>
      <c r="M47" s="3">
        <v>0</v>
      </c>
      <c r="N47" s="3">
        <v>2547700</v>
      </c>
      <c r="O47" s="3">
        <v>2547700</v>
      </c>
      <c r="P47" s="3">
        <v>0</v>
      </c>
      <c r="Q47" s="3">
        <v>0</v>
      </c>
      <c r="R47" s="3">
        <v>2547700</v>
      </c>
      <c r="S47" s="3">
        <v>2547700</v>
      </c>
      <c r="T47" s="3">
        <v>0</v>
      </c>
      <c r="U47" s="3">
        <v>0</v>
      </c>
      <c r="V47" s="3">
        <v>2547700</v>
      </c>
      <c r="W47" s="3">
        <v>2547700</v>
      </c>
      <c r="X47" s="3">
        <f t="shared" si="0"/>
        <v>0</v>
      </c>
    </row>
    <row r="48" spans="1:24" x14ac:dyDescent="0.15">
      <c r="A48" s="2" t="s">
        <v>99</v>
      </c>
      <c r="B48" s="2" t="s">
        <v>85</v>
      </c>
      <c r="C48" s="3">
        <v>30000000</v>
      </c>
      <c r="D48" s="3">
        <v>0</v>
      </c>
      <c r="E48" s="3">
        <v>0</v>
      </c>
      <c r="F48" s="3">
        <v>0</v>
      </c>
      <c r="G48" s="3">
        <v>0</v>
      </c>
      <c r="H48" s="3">
        <v>30000000</v>
      </c>
      <c r="I48" s="3">
        <v>0</v>
      </c>
      <c r="J48" s="3">
        <v>1269100</v>
      </c>
      <c r="K48" s="3">
        <v>1269100</v>
      </c>
      <c r="L48" s="3">
        <v>28730900</v>
      </c>
      <c r="M48" s="3">
        <v>0</v>
      </c>
      <c r="N48" s="3">
        <v>1269100</v>
      </c>
      <c r="O48" s="3">
        <v>1269100</v>
      </c>
      <c r="P48" s="3">
        <v>0</v>
      </c>
      <c r="Q48" s="3">
        <v>0</v>
      </c>
      <c r="R48" s="3">
        <v>1269100</v>
      </c>
      <c r="S48" s="3">
        <v>1269100</v>
      </c>
      <c r="T48" s="3">
        <v>0</v>
      </c>
      <c r="U48" s="3">
        <v>0</v>
      </c>
      <c r="V48" s="3">
        <v>1269100</v>
      </c>
      <c r="W48" s="3">
        <v>1269100</v>
      </c>
      <c r="X48" s="3">
        <f t="shared" si="0"/>
        <v>0</v>
      </c>
    </row>
    <row r="49" spans="1:24" x14ac:dyDescent="0.15">
      <c r="A49" s="2" t="s">
        <v>100</v>
      </c>
      <c r="B49" s="2" t="s">
        <v>89</v>
      </c>
      <c r="C49" s="3">
        <v>25000000</v>
      </c>
      <c r="D49" s="3">
        <v>0</v>
      </c>
      <c r="E49" s="3">
        <v>0</v>
      </c>
      <c r="F49" s="3">
        <v>0</v>
      </c>
      <c r="G49" s="3">
        <v>0</v>
      </c>
      <c r="H49" s="3">
        <v>25000000</v>
      </c>
      <c r="I49" s="3">
        <v>0</v>
      </c>
      <c r="J49" s="3">
        <v>1278600</v>
      </c>
      <c r="K49" s="3">
        <v>1278600</v>
      </c>
      <c r="L49" s="3">
        <v>23721400</v>
      </c>
      <c r="M49" s="3">
        <v>0</v>
      </c>
      <c r="N49" s="3">
        <v>1278600</v>
      </c>
      <c r="O49" s="3">
        <v>1278600</v>
      </c>
      <c r="P49" s="3">
        <v>0</v>
      </c>
      <c r="Q49" s="3">
        <v>0</v>
      </c>
      <c r="R49" s="3">
        <v>1278600</v>
      </c>
      <c r="S49" s="3">
        <v>1278600</v>
      </c>
      <c r="T49" s="3">
        <v>0</v>
      </c>
      <c r="U49" s="3">
        <v>0</v>
      </c>
      <c r="V49" s="3">
        <v>1278600</v>
      </c>
      <c r="W49" s="3">
        <v>1278600</v>
      </c>
      <c r="X49" s="3">
        <f t="shared" si="0"/>
        <v>0</v>
      </c>
    </row>
    <row r="50" spans="1:24" x14ac:dyDescent="0.15">
      <c r="A50" s="2" t="s">
        <v>101</v>
      </c>
      <c r="B50" s="2" t="s">
        <v>102</v>
      </c>
      <c r="C50" s="3">
        <v>55556593</v>
      </c>
      <c r="D50" s="3">
        <v>0</v>
      </c>
      <c r="E50" s="3">
        <v>0</v>
      </c>
      <c r="F50" s="3">
        <v>0</v>
      </c>
      <c r="G50" s="3">
        <v>0</v>
      </c>
      <c r="H50" s="3">
        <v>55556593</v>
      </c>
      <c r="I50" s="3">
        <v>0</v>
      </c>
      <c r="J50" s="3">
        <v>3723800</v>
      </c>
      <c r="K50" s="3">
        <v>3723800</v>
      </c>
      <c r="L50" s="3">
        <v>51832793</v>
      </c>
      <c r="M50" s="3">
        <v>0</v>
      </c>
      <c r="N50" s="3">
        <v>3723800</v>
      </c>
      <c r="O50" s="3">
        <v>3723800</v>
      </c>
      <c r="P50" s="3">
        <v>0</v>
      </c>
      <c r="Q50" s="3">
        <v>0</v>
      </c>
      <c r="R50" s="3">
        <v>3723800</v>
      </c>
      <c r="S50" s="3">
        <v>3723800</v>
      </c>
      <c r="T50" s="3">
        <v>0</v>
      </c>
      <c r="U50" s="3">
        <v>0</v>
      </c>
      <c r="V50" s="3">
        <v>3723800</v>
      </c>
      <c r="W50" s="3">
        <v>3723800</v>
      </c>
      <c r="X50" s="3">
        <f t="shared" si="0"/>
        <v>0</v>
      </c>
    </row>
    <row r="51" spans="1:24" x14ac:dyDescent="0.15">
      <c r="A51" s="2" t="s">
        <v>103</v>
      </c>
      <c r="B51" s="2" t="s">
        <v>104</v>
      </c>
      <c r="C51" s="3">
        <v>590121426</v>
      </c>
      <c r="D51" s="3">
        <v>0</v>
      </c>
      <c r="E51" s="3">
        <v>0</v>
      </c>
      <c r="F51" s="3">
        <v>37000000</v>
      </c>
      <c r="G51" s="3">
        <v>37000000</v>
      </c>
      <c r="H51" s="3">
        <v>590121426</v>
      </c>
      <c r="I51" s="3">
        <v>0</v>
      </c>
      <c r="J51" s="3">
        <v>101418083</v>
      </c>
      <c r="K51" s="3">
        <v>101418083</v>
      </c>
      <c r="L51" s="3">
        <v>488703343</v>
      </c>
      <c r="M51" s="3">
        <v>0</v>
      </c>
      <c r="N51" s="3">
        <v>60525327</v>
      </c>
      <c r="O51" s="3">
        <v>60525327</v>
      </c>
      <c r="P51" s="3">
        <v>40892756</v>
      </c>
      <c r="Q51" s="3">
        <v>0</v>
      </c>
      <c r="R51" s="3">
        <v>14452827</v>
      </c>
      <c r="S51" s="3">
        <v>14452827</v>
      </c>
      <c r="T51" s="3">
        <v>46072500</v>
      </c>
      <c r="U51" s="3">
        <v>0</v>
      </c>
      <c r="V51" s="3">
        <v>14452827</v>
      </c>
      <c r="W51" s="3">
        <v>14452827</v>
      </c>
      <c r="X51" s="3">
        <f t="shared" si="0"/>
        <v>0</v>
      </c>
    </row>
    <row r="52" spans="1:24" x14ac:dyDescent="0.15">
      <c r="A52" s="2" t="s">
        <v>105</v>
      </c>
      <c r="B52" s="2" t="s">
        <v>27</v>
      </c>
      <c r="C52" s="3">
        <v>590121426</v>
      </c>
      <c r="D52" s="3">
        <v>0</v>
      </c>
      <c r="E52" s="3">
        <v>0</v>
      </c>
      <c r="F52" s="3">
        <v>37000000</v>
      </c>
      <c r="G52" s="3">
        <v>37000000</v>
      </c>
      <c r="H52" s="3">
        <v>590121426</v>
      </c>
      <c r="I52" s="3">
        <v>0</v>
      </c>
      <c r="J52" s="3">
        <v>101418083</v>
      </c>
      <c r="K52" s="3">
        <v>101418083</v>
      </c>
      <c r="L52" s="3">
        <v>488703343</v>
      </c>
      <c r="M52" s="3">
        <v>0</v>
      </c>
      <c r="N52" s="3">
        <v>60525327</v>
      </c>
      <c r="O52" s="3">
        <v>60525327</v>
      </c>
      <c r="P52" s="3">
        <v>40892756</v>
      </c>
      <c r="Q52" s="3">
        <v>0</v>
      </c>
      <c r="R52" s="3">
        <v>14452827</v>
      </c>
      <c r="S52" s="3">
        <v>14452827</v>
      </c>
      <c r="T52" s="3">
        <v>46072500</v>
      </c>
      <c r="U52" s="3">
        <v>0</v>
      </c>
      <c r="V52" s="3">
        <v>14452827</v>
      </c>
      <c r="W52" s="3">
        <v>14452827</v>
      </c>
      <c r="X52" s="3">
        <f t="shared" si="0"/>
        <v>0</v>
      </c>
    </row>
    <row r="53" spans="1:24" x14ac:dyDescent="0.15">
      <c r="A53" s="2" t="s">
        <v>106</v>
      </c>
      <c r="B53" s="2" t="s">
        <v>29</v>
      </c>
      <c r="C53" s="3">
        <v>113563518</v>
      </c>
      <c r="D53" s="3">
        <v>0</v>
      </c>
      <c r="E53" s="3">
        <v>0</v>
      </c>
      <c r="F53" s="3">
        <v>37000000</v>
      </c>
      <c r="G53" s="3">
        <v>37000000</v>
      </c>
      <c r="H53" s="3">
        <v>113563518</v>
      </c>
      <c r="I53" s="3">
        <v>0</v>
      </c>
      <c r="J53" s="3">
        <v>36912943</v>
      </c>
      <c r="K53" s="3">
        <v>36912943</v>
      </c>
      <c r="L53" s="3">
        <v>76650575</v>
      </c>
      <c r="M53" s="3">
        <v>0</v>
      </c>
      <c r="N53" s="3">
        <v>21889900</v>
      </c>
      <c r="O53" s="3">
        <v>21889900</v>
      </c>
      <c r="P53" s="3">
        <v>15023043</v>
      </c>
      <c r="Q53" s="3">
        <v>0</v>
      </c>
      <c r="R53" s="3">
        <v>312400</v>
      </c>
      <c r="S53" s="3">
        <v>312400</v>
      </c>
      <c r="T53" s="3">
        <v>21577500</v>
      </c>
      <c r="U53" s="3">
        <v>0</v>
      </c>
      <c r="V53" s="3">
        <v>312400</v>
      </c>
      <c r="W53" s="3">
        <v>312400</v>
      </c>
      <c r="X53" s="3">
        <f t="shared" si="0"/>
        <v>0</v>
      </c>
    </row>
    <row r="54" spans="1:24" x14ac:dyDescent="0.15">
      <c r="A54" s="2" t="s">
        <v>107</v>
      </c>
      <c r="B54" s="2" t="s">
        <v>63</v>
      </c>
      <c r="C54" s="3">
        <v>113563518</v>
      </c>
      <c r="D54" s="3">
        <v>0</v>
      </c>
      <c r="E54" s="3">
        <v>0</v>
      </c>
      <c r="F54" s="3">
        <v>37000000</v>
      </c>
      <c r="G54" s="3">
        <v>37000000</v>
      </c>
      <c r="H54" s="3">
        <v>113563518</v>
      </c>
      <c r="I54" s="3">
        <v>0</v>
      </c>
      <c r="J54" s="3">
        <v>36912943</v>
      </c>
      <c r="K54" s="3">
        <v>36912943</v>
      </c>
      <c r="L54" s="3">
        <v>76650575</v>
      </c>
      <c r="M54" s="3">
        <v>0</v>
      </c>
      <c r="N54" s="3">
        <v>21889900</v>
      </c>
      <c r="O54" s="3">
        <v>21889900</v>
      </c>
      <c r="P54" s="3">
        <v>15023043</v>
      </c>
      <c r="Q54" s="3">
        <v>0</v>
      </c>
      <c r="R54" s="3">
        <v>312400</v>
      </c>
      <c r="S54" s="3">
        <v>312400</v>
      </c>
      <c r="T54" s="3">
        <v>21577500</v>
      </c>
      <c r="U54" s="3">
        <v>0</v>
      </c>
      <c r="V54" s="3">
        <v>312400</v>
      </c>
      <c r="W54" s="3">
        <v>312400</v>
      </c>
      <c r="X54" s="3">
        <f t="shared" si="0"/>
        <v>0</v>
      </c>
    </row>
    <row r="55" spans="1:24" x14ac:dyDescent="0.15">
      <c r="A55" s="2" t="s">
        <v>108</v>
      </c>
      <c r="B55" s="2" t="s">
        <v>65</v>
      </c>
      <c r="C55" s="3">
        <v>110563518</v>
      </c>
      <c r="D55" s="3">
        <v>0</v>
      </c>
      <c r="E55" s="3">
        <v>0</v>
      </c>
      <c r="F55" s="3">
        <v>0</v>
      </c>
      <c r="G55" s="3">
        <v>37000000</v>
      </c>
      <c r="H55" s="3">
        <v>73563518</v>
      </c>
      <c r="I55" s="3">
        <v>0</v>
      </c>
      <c r="J55" s="3">
        <v>312400</v>
      </c>
      <c r="K55" s="3">
        <v>312400</v>
      </c>
      <c r="L55" s="3">
        <v>73251118</v>
      </c>
      <c r="M55" s="3">
        <v>0</v>
      </c>
      <c r="N55" s="3">
        <v>312400</v>
      </c>
      <c r="O55" s="3">
        <v>312400</v>
      </c>
      <c r="P55" s="3">
        <v>0</v>
      </c>
      <c r="Q55" s="3">
        <v>0</v>
      </c>
      <c r="R55" s="3">
        <v>312400</v>
      </c>
      <c r="S55" s="3">
        <v>312400</v>
      </c>
      <c r="T55" s="3">
        <v>0</v>
      </c>
      <c r="U55" s="3">
        <v>0</v>
      </c>
      <c r="V55" s="3">
        <v>312400</v>
      </c>
      <c r="W55" s="3">
        <v>312400</v>
      </c>
      <c r="X55" s="3">
        <f t="shared" si="0"/>
        <v>0</v>
      </c>
    </row>
    <row r="56" spans="1:24" x14ac:dyDescent="0.15">
      <c r="A56" s="2" t="s">
        <v>109</v>
      </c>
      <c r="B56" s="2" t="s">
        <v>110</v>
      </c>
      <c r="C56" s="3">
        <v>3000000</v>
      </c>
      <c r="D56" s="3">
        <v>0</v>
      </c>
      <c r="E56" s="3">
        <v>0</v>
      </c>
      <c r="F56" s="3">
        <v>37000000</v>
      </c>
      <c r="G56" s="3">
        <v>0</v>
      </c>
      <c r="H56" s="3">
        <v>40000000</v>
      </c>
      <c r="I56" s="3">
        <v>0</v>
      </c>
      <c r="J56" s="3">
        <v>36600543</v>
      </c>
      <c r="K56" s="3">
        <v>36600543</v>
      </c>
      <c r="L56" s="3">
        <v>3399457</v>
      </c>
      <c r="M56" s="3">
        <v>0</v>
      </c>
      <c r="N56" s="3">
        <v>21577500</v>
      </c>
      <c r="O56" s="3">
        <v>21577500</v>
      </c>
      <c r="P56" s="3">
        <v>15023043</v>
      </c>
      <c r="Q56" s="3">
        <v>0</v>
      </c>
      <c r="R56" s="3">
        <v>0</v>
      </c>
      <c r="S56" s="3">
        <v>0</v>
      </c>
      <c r="T56" s="3">
        <v>21577500</v>
      </c>
      <c r="U56" s="3">
        <v>0</v>
      </c>
      <c r="V56" s="3">
        <v>0</v>
      </c>
      <c r="W56" s="3">
        <v>0</v>
      </c>
      <c r="X56" s="3">
        <f t="shared" si="0"/>
        <v>0</v>
      </c>
    </row>
    <row r="57" spans="1:24" x14ac:dyDescent="0.15">
      <c r="A57" s="2" t="s">
        <v>111</v>
      </c>
      <c r="B57" s="2" t="s">
        <v>112</v>
      </c>
      <c r="C57" s="3">
        <v>474057908</v>
      </c>
      <c r="D57" s="3">
        <v>0</v>
      </c>
      <c r="E57" s="3">
        <v>0</v>
      </c>
      <c r="F57" s="3">
        <v>0</v>
      </c>
      <c r="G57" s="3">
        <v>0</v>
      </c>
      <c r="H57" s="3">
        <v>474057908</v>
      </c>
      <c r="I57" s="3">
        <v>0</v>
      </c>
      <c r="J57" s="3">
        <v>64505140</v>
      </c>
      <c r="K57" s="3">
        <v>64505140</v>
      </c>
      <c r="L57" s="3">
        <v>409552768</v>
      </c>
      <c r="M57" s="3">
        <v>0</v>
      </c>
      <c r="N57" s="3">
        <v>38635427</v>
      </c>
      <c r="O57" s="3">
        <v>38635427</v>
      </c>
      <c r="P57" s="3">
        <v>25869713</v>
      </c>
      <c r="Q57" s="3">
        <v>0</v>
      </c>
      <c r="R57" s="3">
        <v>14140427</v>
      </c>
      <c r="S57" s="3">
        <v>14140427</v>
      </c>
      <c r="T57" s="3">
        <v>24495000</v>
      </c>
      <c r="U57" s="3">
        <v>0</v>
      </c>
      <c r="V57" s="3">
        <v>14140427</v>
      </c>
      <c r="W57" s="3">
        <v>14140427</v>
      </c>
      <c r="X57" s="3">
        <f t="shared" si="0"/>
        <v>0</v>
      </c>
    </row>
    <row r="58" spans="1:24" x14ac:dyDescent="0.15">
      <c r="A58" s="2" t="s">
        <v>113</v>
      </c>
      <c r="B58" s="2" t="s">
        <v>114</v>
      </c>
      <c r="C58" s="3">
        <v>139657000</v>
      </c>
      <c r="D58" s="3">
        <v>0</v>
      </c>
      <c r="E58" s="3">
        <v>0</v>
      </c>
      <c r="F58" s="3">
        <v>0</v>
      </c>
      <c r="G58" s="3">
        <v>0</v>
      </c>
      <c r="H58" s="3">
        <v>139657000</v>
      </c>
      <c r="I58" s="3">
        <v>0</v>
      </c>
      <c r="J58" s="3">
        <v>1500000</v>
      </c>
      <c r="K58" s="3">
        <v>1500000</v>
      </c>
      <c r="L58" s="3">
        <v>138157000</v>
      </c>
      <c r="M58" s="3">
        <v>0</v>
      </c>
      <c r="N58" s="3">
        <v>0</v>
      </c>
      <c r="O58" s="3">
        <v>0</v>
      </c>
      <c r="P58" s="3">
        <v>1500000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f t="shared" si="0"/>
        <v>0</v>
      </c>
    </row>
    <row r="59" spans="1:24" x14ac:dyDescent="0.15">
      <c r="A59" s="2" t="s">
        <v>115</v>
      </c>
      <c r="B59" s="2" t="s">
        <v>116</v>
      </c>
      <c r="C59" s="3">
        <v>41000000</v>
      </c>
      <c r="D59" s="3">
        <v>0</v>
      </c>
      <c r="E59" s="3">
        <v>0</v>
      </c>
      <c r="F59" s="3">
        <v>0</v>
      </c>
      <c r="G59" s="3">
        <v>0</v>
      </c>
      <c r="H59" s="3">
        <v>41000000</v>
      </c>
      <c r="I59" s="3">
        <v>0</v>
      </c>
      <c r="J59" s="3">
        <v>0</v>
      </c>
      <c r="K59" s="3">
        <v>0</v>
      </c>
      <c r="L59" s="3">
        <v>41000000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f t="shared" si="0"/>
        <v>0</v>
      </c>
    </row>
    <row r="60" spans="1:24" x14ac:dyDescent="0.15">
      <c r="A60" s="2" t="s">
        <v>117</v>
      </c>
      <c r="B60" s="2" t="s">
        <v>118</v>
      </c>
      <c r="C60" s="3">
        <v>68657000</v>
      </c>
      <c r="D60" s="3">
        <v>0</v>
      </c>
      <c r="E60" s="3">
        <v>0</v>
      </c>
      <c r="F60" s="3">
        <v>0</v>
      </c>
      <c r="G60" s="3">
        <v>0</v>
      </c>
      <c r="H60" s="3">
        <v>68657000</v>
      </c>
      <c r="I60" s="3">
        <v>0</v>
      </c>
      <c r="J60" s="3">
        <v>1500000</v>
      </c>
      <c r="K60" s="3">
        <v>1500000</v>
      </c>
      <c r="L60" s="3">
        <v>67157000</v>
      </c>
      <c r="M60" s="3">
        <v>0</v>
      </c>
      <c r="N60" s="3">
        <v>0</v>
      </c>
      <c r="O60" s="3">
        <v>0</v>
      </c>
      <c r="P60" s="3">
        <v>1500000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f t="shared" si="0"/>
        <v>0</v>
      </c>
    </row>
    <row r="61" spans="1:24" x14ac:dyDescent="0.15">
      <c r="A61" s="2" t="s">
        <v>119</v>
      </c>
      <c r="B61" s="2" t="s">
        <v>120</v>
      </c>
      <c r="C61" s="3">
        <v>30000000</v>
      </c>
      <c r="D61" s="3">
        <v>0</v>
      </c>
      <c r="E61" s="3">
        <v>0</v>
      </c>
      <c r="F61" s="3">
        <v>0</v>
      </c>
      <c r="G61" s="3">
        <v>0</v>
      </c>
      <c r="H61" s="3">
        <v>30000000</v>
      </c>
      <c r="I61" s="3">
        <v>0</v>
      </c>
      <c r="J61" s="3">
        <v>0</v>
      </c>
      <c r="K61" s="3">
        <v>0</v>
      </c>
      <c r="L61" s="3">
        <v>30000000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f t="shared" si="0"/>
        <v>0</v>
      </c>
    </row>
    <row r="62" spans="1:24" x14ac:dyDescent="0.15">
      <c r="A62" s="2" t="s">
        <v>121</v>
      </c>
      <c r="B62" s="2" t="s">
        <v>122</v>
      </c>
      <c r="C62" s="3">
        <v>299400908</v>
      </c>
      <c r="D62" s="3">
        <v>0</v>
      </c>
      <c r="E62" s="3">
        <v>0</v>
      </c>
      <c r="F62" s="3">
        <v>0</v>
      </c>
      <c r="G62" s="3">
        <v>0</v>
      </c>
      <c r="H62" s="3">
        <v>299400908</v>
      </c>
      <c r="I62" s="3">
        <v>0</v>
      </c>
      <c r="J62" s="3">
        <v>57429140</v>
      </c>
      <c r="K62" s="3">
        <v>57429140</v>
      </c>
      <c r="L62" s="3">
        <v>241971768</v>
      </c>
      <c r="M62" s="3">
        <v>0</v>
      </c>
      <c r="N62" s="3">
        <v>33059427</v>
      </c>
      <c r="O62" s="3">
        <v>33059427</v>
      </c>
      <c r="P62" s="3">
        <v>24369713</v>
      </c>
      <c r="Q62" s="3">
        <v>0</v>
      </c>
      <c r="R62" s="3">
        <v>8564427</v>
      </c>
      <c r="S62" s="3">
        <v>8564427</v>
      </c>
      <c r="T62" s="3">
        <v>24495000</v>
      </c>
      <c r="U62" s="3">
        <v>0</v>
      </c>
      <c r="V62" s="3">
        <v>8564427</v>
      </c>
      <c r="W62" s="3">
        <v>8564427</v>
      </c>
      <c r="X62" s="3">
        <f t="shared" si="0"/>
        <v>0</v>
      </c>
    </row>
    <row r="63" spans="1:24" x14ac:dyDescent="0.15">
      <c r="A63" s="2" t="s">
        <v>123</v>
      </c>
      <c r="B63" s="2" t="s">
        <v>124</v>
      </c>
      <c r="C63" s="3">
        <v>10000000</v>
      </c>
      <c r="D63" s="3">
        <v>0</v>
      </c>
      <c r="E63" s="3">
        <v>0</v>
      </c>
      <c r="F63" s="3">
        <v>0</v>
      </c>
      <c r="G63" s="3">
        <v>0</v>
      </c>
      <c r="H63" s="3">
        <v>10000000</v>
      </c>
      <c r="I63" s="3">
        <v>0</v>
      </c>
      <c r="J63" s="3">
        <v>269250</v>
      </c>
      <c r="K63" s="3">
        <v>269250</v>
      </c>
      <c r="L63" s="3">
        <v>9730750</v>
      </c>
      <c r="M63" s="3">
        <v>0</v>
      </c>
      <c r="N63" s="3">
        <v>269250</v>
      </c>
      <c r="O63" s="3">
        <v>269250</v>
      </c>
      <c r="P63" s="3">
        <v>0</v>
      </c>
      <c r="Q63" s="3">
        <v>0</v>
      </c>
      <c r="R63" s="3">
        <v>269250</v>
      </c>
      <c r="S63" s="3">
        <v>269250</v>
      </c>
      <c r="T63" s="3">
        <v>0</v>
      </c>
      <c r="U63" s="3">
        <v>0</v>
      </c>
      <c r="V63" s="3">
        <v>269250</v>
      </c>
      <c r="W63" s="3">
        <v>269250</v>
      </c>
      <c r="X63" s="3">
        <f t="shared" si="0"/>
        <v>0</v>
      </c>
    </row>
    <row r="64" spans="1:24" x14ac:dyDescent="0.15">
      <c r="A64" s="2" t="s">
        <v>125</v>
      </c>
      <c r="B64" s="2" t="s">
        <v>126</v>
      </c>
      <c r="C64" s="3">
        <v>70000000</v>
      </c>
      <c r="D64" s="3">
        <v>0</v>
      </c>
      <c r="E64" s="3">
        <v>0</v>
      </c>
      <c r="F64" s="3">
        <v>0</v>
      </c>
      <c r="G64" s="3">
        <v>0</v>
      </c>
      <c r="H64" s="3">
        <v>70000000</v>
      </c>
      <c r="I64" s="3">
        <v>0</v>
      </c>
      <c r="J64" s="3">
        <v>6445250</v>
      </c>
      <c r="K64" s="3">
        <v>6445250</v>
      </c>
      <c r="L64" s="3">
        <v>63554750</v>
      </c>
      <c r="M64" s="3">
        <v>0</v>
      </c>
      <c r="N64" s="3">
        <v>6445250</v>
      </c>
      <c r="O64" s="3">
        <v>6445250</v>
      </c>
      <c r="P64" s="3">
        <v>0</v>
      </c>
      <c r="Q64" s="3">
        <v>0</v>
      </c>
      <c r="R64" s="3">
        <v>6445250</v>
      </c>
      <c r="S64" s="3">
        <v>6445250</v>
      </c>
      <c r="T64" s="3">
        <v>0</v>
      </c>
      <c r="U64" s="3">
        <v>0</v>
      </c>
      <c r="V64" s="3">
        <v>6445250</v>
      </c>
      <c r="W64" s="3">
        <v>6445250</v>
      </c>
      <c r="X64" s="3">
        <f t="shared" si="0"/>
        <v>0</v>
      </c>
    </row>
    <row r="65" spans="1:24" x14ac:dyDescent="0.15">
      <c r="A65" s="2" t="s">
        <v>127</v>
      </c>
      <c r="B65" s="2" t="s">
        <v>128</v>
      </c>
      <c r="C65" s="3">
        <v>60000000</v>
      </c>
      <c r="D65" s="3">
        <v>0</v>
      </c>
      <c r="E65" s="3">
        <v>0</v>
      </c>
      <c r="F65" s="3">
        <v>0</v>
      </c>
      <c r="G65" s="3">
        <v>0</v>
      </c>
      <c r="H65" s="3">
        <v>60000000</v>
      </c>
      <c r="I65" s="3">
        <v>0</v>
      </c>
      <c r="J65" s="3">
        <v>48984713</v>
      </c>
      <c r="K65" s="3">
        <v>48984713</v>
      </c>
      <c r="L65" s="3">
        <v>11015287</v>
      </c>
      <c r="M65" s="3">
        <v>0</v>
      </c>
      <c r="N65" s="3">
        <v>24615000</v>
      </c>
      <c r="O65" s="3">
        <v>24615000</v>
      </c>
      <c r="P65" s="3">
        <v>24369713</v>
      </c>
      <c r="Q65" s="3">
        <v>0</v>
      </c>
      <c r="R65" s="3">
        <v>120000</v>
      </c>
      <c r="S65" s="3">
        <v>120000</v>
      </c>
      <c r="T65" s="3">
        <v>24495000</v>
      </c>
      <c r="U65" s="3">
        <v>0</v>
      </c>
      <c r="V65" s="3">
        <v>120000</v>
      </c>
      <c r="W65" s="3">
        <v>120000</v>
      </c>
      <c r="X65" s="3">
        <f t="shared" si="0"/>
        <v>0</v>
      </c>
    </row>
    <row r="66" spans="1:24" x14ac:dyDescent="0.15">
      <c r="A66" s="2" t="s">
        <v>129</v>
      </c>
      <c r="B66" s="2" t="s">
        <v>130</v>
      </c>
      <c r="C66" s="3">
        <v>39620000</v>
      </c>
      <c r="D66" s="3">
        <v>0</v>
      </c>
      <c r="E66" s="3">
        <v>0</v>
      </c>
      <c r="F66" s="3">
        <v>0</v>
      </c>
      <c r="G66" s="3">
        <v>0</v>
      </c>
      <c r="H66" s="3">
        <v>39620000</v>
      </c>
      <c r="I66" s="3">
        <v>0</v>
      </c>
      <c r="J66" s="3">
        <v>1729927</v>
      </c>
      <c r="K66" s="3">
        <v>1729927</v>
      </c>
      <c r="L66" s="3">
        <v>37890073</v>
      </c>
      <c r="M66" s="3">
        <v>0</v>
      </c>
      <c r="N66" s="3">
        <v>1729927</v>
      </c>
      <c r="O66" s="3">
        <v>1729927</v>
      </c>
      <c r="P66" s="3">
        <v>0</v>
      </c>
      <c r="Q66" s="3">
        <v>0</v>
      </c>
      <c r="R66" s="3">
        <v>1729927</v>
      </c>
      <c r="S66" s="3">
        <v>1729927</v>
      </c>
      <c r="T66" s="3">
        <v>0</v>
      </c>
      <c r="U66" s="3">
        <v>0</v>
      </c>
      <c r="V66" s="3">
        <v>1729927</v>
      </c>
      <c r="W66" s="3">
        <v>1729927</v>
      </c>
      <c r="X66" s="3">
        <f t="shared" si="0"/>
        <v>0</v>
      </c>
    </row>
    <row r="67" spans="1:24" x14ac:dyDescent="0.15">
      <c r="A67" s="2" t="s">
        <v>131</v>
      </c>
      <c r="B67" s="2" t="s">
        <v>132</v>
      </c>
      <c r="C67" s="3">
        <v>45000000</v>
      </c>
      <c r="D67" s="3">
        <v>0</v>
      </c>
      <c r="E67" s="3">
        <v>0</v>
      </c>
      <c r="F67" s="3">
        <v>0</v>
      </c>
      <c r="G67" s="3">
        <v>0</v>
      </c>
      <c r="H67" s="3">
        <v>45000000</v>
      </c>
      <c r="I67" s="3">
        <v>0</v>
      </c>
      <c r="J67" s="3">
        <v>0</v>
      </c>
      <c r="K67" s="3">
        <v>0</v>
      </c>
      <c r="L67" s="3">
        <v>45000000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f t="shared" si="0"/>
        <v>0</v>
      </c>
    </row>
    <row r="68" spans="1:24" x14ac:dyDescent="0.15">
      <c r="A68" s="2" t="s">
        <v>133</v>
      </c>
      <c r="B68" s="2" t="s">
        <v>134</v>
      </c>
      <c r="C68" s="3">
        <v>17780908</v>
      </c>
      <c r="D68" s="3">
        <v>0</v>
      </c>
      <c r="E68" s="3">
        <v>0</v>
      </c>
      <c r="F68" s="3">
        <v>0</v>
      </c>
      <c r="G68" s="3">
        <v>0</v>
      </c>
      <c r="H68" s="3">
        <v>17780908</v>
      </c>
      <c r="I68" s="3">
        <v>0</v>
      </c>
      <c r="J68" s="3">
        <v>0</v>
      </c>
      <c r="K68" s="3">
        <v>0</v>
      </c>
      <c r="L68" s="3">
        <v>17780908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f t="shared" si="0"/>
        <v>0</v>
      </c>
    </row>
    <row r="69" spans="1:24" x14ac:dyDescent="0.15">
      <c r="A69" s="2" t="s">
        <v>135</v>
      </c>
      <c r="B69" s="2" t="s">
        <v>136</v>
      </c>
      <c r="C69" s="3">
        <v>17000000</v>
      </c>
      <c r="D69" s="3">
        <v>0</v>
      </c>
      <c r="E69" s="3">
        <v>0</v>
      </c>
      <c r="F69" s="3">
        <v>0</v>
      </c>
      <c r="G69" s="3">
        <v>0</v>
      </c>
      <c r="H69" s="3">
        <v>17000000</v>
      </c>
      <c r="I69" s="3">
        <v>0</v>
      </c>
      <c r="J69" s="3">
        <v>0</v>
      </c>
      <c r="K69" s="3">
        <v>0</v>
      </c>
      <c r="L69" s="3">
        <v>17000000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f t="shared" si="0"/>
        <v>0</v>
      </c>
    </row>
    <row r="70" spans="1:24" x14ac:dyDescent="0.15">
      <c r="A70" s="2" t="s">
        <v>137</v>
      </c>
      <c r="B70" s="2" t="s">
        <v>138</v>
      </c>
      <c r="C70" s="3">
        <v>5000000</v>
      </c>
      <c r="D70" s="3">
        <v>0</v>
      </c>
      <c r="E70" s="3">
        <v>0</v>
      </c>
      <c r="F70" s="3">
        <v>0</v>
      </c>
      <c r="G70" s="3">
        <v>0</v>
      </c>
      <c r="H70" s="3">
        <v>5000000</v>
      </c>
      <c r="I70" s="3">
        <v>0</v>
      </c>
      <c r="J70" s="3">
        <v>0</v>
      </c>
      <c r="K70" s="3">
        <v>0</v>
      </c>
      <c r="L70" s="3">
        <v>5000000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f t="shared" si="0"/>
        <v>0</v>
      </c>
    </row>
    <row r="71" spans="1:24" x14ac:dyDescent="0.15">
      <c r="A71" s="2" t="s">
        <v>139</v>
      </c>
      <c r="B71" s="2" t="s">
        <v>140</v>
      </c>
      <c r="C71" s="3">
        <v>5000000</v>
      </c>
      <c r="D71" s="3">
        <v>0</v>
      </c>
      <c r="E71" s="3">
        <v>0</v>
      </c>
      <c r="F71" s="3">
        <v>0</v>
      </c>
      <c r="G71" s="3">
        <v>0</v>
      </c>
      <c r="H71" s="3">
        <v>5000000</v>
      </c>
      <c r="I71" s="3">
        <v>0</v>
      </c>
      <c r="J71" s="3">
        <v>0</v>
      </c>
      <c r="K71" s="3">
        <v>0</v>
      </c>
      <c r="L71" s="3">
        <v>5000000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f t="shared" si="0"/>
        <v>0</v>
      </c>
    </row>
    <row r="72" spans="1:24" x14ac:dyDescent="0.15">
      <c r="A72" s="2" t="s">
        <v>141</v>
      </c>
      <c r="B72" s="2" t="s">
        <v>142</v>
      </c>
      <c r="C72" s="3">
        <v>30000000</v>
      </c>
      <c r="D72" s="3">
        <v>0</v>
      </c>
      <c r="E72" s="3">
        <v>0</v>
      </c>
      <c r="F72" s="3">
        <v>0</v>
      </c>
      <c r="G72" s="3">
        <v>0</v>
      </c>
      <c r="H72" s="3">
        <v>30000000</v>
      </c>
      <c r="I72" s="3">
        <v>0</v>
      </c>
      <c r="J72" s="3">
        <v>0</v>
      </c>
      <c r="K72" s="3">
        <v>0</v>
      </c>
      <c r="L72" s="3">
        <v>30000000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f t="shared" si="0"/>
        <v>0</v>
      </c>
    </row>
    <row r="73" spans="1:24" x14ac:dyDescent="0.15">
      <c r="A73" s="2" t="s">
        <v>143</v>
      </c>
      <c r="B73" s="2" t="s">
        <v>144</v>
      </c>
      <c r="C73" s="3">
        <v>35000000</v>
      </c>
      <c r="D73" s="3">
        <v>0</v>
      </c>
      <c r="E73" s="3">
        <v>0</v>
      </c>
      <c r="F73" s="3">
        <v>0</v>
      </c>
      <c r="G73" s="3">
        <v>0</v>
      </c>
      <c r="H73" s="3">
        <v>35000000</v>
      </c>
      <c r="I73" s="3">
        <v>0</v>
      </c>
      <c r="J73" s="3">
        <v>5576000</v>
      </c>
      <c r="K73" s="3">
        <v>5576000</v>
      </c>
      <c r="L73" s="3">
        <v>29424000</v>
      </c>
      <c r="M73" s="3">
        <v>0</v>
      </c>
      <c r="N73" s="3">
        <v>5576000</v>
      </c>
      <c r="O73" s="3">
        <v>5576000</v>
      </c>
      <c r="P73" s="3">
        <v>0</v>
      </c>
      <c r="Q73" s="3">
        <v>0</v>
      </c>
      <c r="R73" s="3">
        <v>5576000</v>
      </c>
      <c r="S73" s="3">
        <v>5576000</v>
      </c>
      <c r="T73" s="3">
        <v>0</v>
      </c>
      <c r="U73" s="3">
        <v>0</v>
      </c>
      <c r="V73" s="3">
        <v>5576000</v>
      </c>
      <c r="W73" s="3">
        <v>5576000</v>
      </c>
      <c r="X73" s="3">
        <f t="shared" si="0"/>
        <v>0</v>
      </c>
    </row>
    <row r="74" spans="1:24" x14ac:dyDescent="0.15">
      <c r="A74" s="2" t="s">
        <v>145</v>
      </c>
      <c r="B74" s="2" t="s">
        <v>146</v>
      </c>
      <c r="C74" s="3">
        <v>2500000</v>
      </c>
      <c r="D74" s="3">
        <v>0</v>
      </c>
      <c r="E74" s="3">
        <v>0</v>
      </c>
      <c r="F74" s="3">
        <v>0</v>
      </c>
      <c r="G74" s="3">
        <v>0</v>
      </c>
      <c r="H74" s="3">
        <v>2500000</v>
      </c>
      <c r="I74" s="3">
        <v>0</v>
      </c>
      <c r="J74" s="3">
        <v>0</v>
      </c>
      <c r="K74" s="3">
        <v>0</v>
      </c>
      <c r="L74" s="3">
        <v>2500000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f t="shared" ref="X74:X111" si="1">+W74-S74</f>
        <v>0</v>
      </c>
    </row>
    <row r="75" spans="1:24" x14ac:dyDescent="0.15">
      <c r="A75" s="2" t="s">
        <v>147</v>
      </c>
      <c r="B75" s="2" t="s">
        <v>148</v>
      </c>
      <c r="C75" s="3">
        <v>2500000</v>
      </c>
      <c r="D75" s="3">
        <v>0</v>
      </c>
      <c r="E75" s="3">
        <v>0</v>
      </c>
      <c r="F75" s="3">
        <v>0</v>
      </c>
      <c r="G75" s="3">
        <v>0</v>
      </c>
      <c r="H75" s="3">
        <v>2500000</v>
      </c>
      <c r="I75" s="3">
        <v>0</v>
      </c>
      <c r="J75" s="3">
        <v>0</v>
      </c>
      <c r="K75" s="3">
        <v>0</v>
      </c>
      <c r="L75" s="3">
        <v>2500000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f t="shared" si="1"/>
        <v>0</v>
      </c>
    </row>
    <row r="76" spans="1:24" x14ac:dyDescent="0.15">
      <c r="A76" s="2" t="s">
        <v>149</v>
      </c>
      <c r="B76" s="2" t="s">
        <v>150</v>
      </c>
      <c r="C76" s="3">
        <v>1500000</v>
      </c>
      <c r="D76" s="3">
        <v>0</v>
      </c>
      <c r="E76" s="3">
        <v>0</v>
      </c>
      <c r="F76" s="3">
        <v>0</v>
      </c>
      <c r="G76" s="3">
        <v>0</v>
      </c>
      <c r="H76" s="3">
        <v>1500000</v>
      </c>
      <c r="I76" s="3">
        <v>0</v>
      </c>
      <c r="J76" s="3">
        <v>0</v>
      </c>
      <c r="K76" s="3">
        <v>0</v>
      </c>
      <c r="L76" s="3">
        <v>1500000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f t="shared" si="1"/>
        <v>0</v>
      </c>
    </row>
    <row r="77" spans="1:24" x14ac:dyDescent="0.15">
      <c r="A77" s="2" t="s">
        <v>151</v>
      </c>
      <c r="B77" s="2" t="s">
        <v>152</v>
      </c>
      <c r="C77" s="3">
        <v>1000000</v>
      </c>
      <c r="D77" s="3">
        <v>0</v>
      </c>
      <c r="E77" s="3">
        <v>0</v>
      </c>
      <c r="F77" s="3">
        <v>0</v>
      </c>
      <c r="G77" s="3">
        <v>0</v>
      </c>
      <c r="H77" s="3">
        <v>1000000</v>
      </c>
      <c r="I77" s="3">
        <v>0</v>
      </c>
      <c r="J77" s="3">
        <v>0</v>
      </c>
      <c r="K77" s="3">
        <v>0</v>
      </c>
      <c r="L77" s="3">
        <v>1000000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f t="shared" si="1"/>
        <v>0</v>
      </c>
    </row>
    <row r="78" spans="1:24" x14ac:dyDescent="0.15">
      <c r="A78" s="2" t="s">
        <v>153</v>
      </c>
      <c r="B78" s="2" t="s">
        <v>154</v>
      </c>
      <c r="C78" s="3">
        <v>1589101413</v>
      </c>
      <c r="D78" s="3">
        <v>0</v>
      </c>
      <c r="E78" s="3">
        <v>0</v>
      </c>
      <c r="F78" s="3">
        <v>0</v>
      </c>
      <c r="G78" s="3">
        <v>0</v>
      </c>
      <c r="H78" s="3">
        <v>1589101413</v>
      </c>
      <c r="I78" s="3">
        <v>0</v>
      </c>
      <c r="J78" s="3">
        <v>236745988</v>
      </c>
      <c r="K78" s="3">
        <v>236745988</v>
      </c>
      <c r="L78" s="3">
        <v>1352355425</v>
      </c>
      <c r="M78" s="3">
        <v>0</v>
      </c>
      <c r="N78" s="3">
        <v>14635334</v>
      </c>
      <c r="O78" s="3">
        <v>14635334</v>
      </c>
      <c r="P78" s="3">
        <v>222110654</v>
      </c>
      <c r="Q78" s="3">
        <v>0</v>
      </c>
      <c r="R78" s="3">
        <v>14635334</v>
      </c>
      <c r="S78" s="3">
        <v>14635334</v>
      </c>
      <c r="T78" s="3">
        <v>0</v>
      </c>
      <c r="U78" s="3">
        <v>0</v>
      </c>
      <c r="V78" s="3">
        <v>14635334</v>
      </c>
      <c r="W78" s="3">
        <v>14635334</v>
      </c>
      <c r="X78" s="3">
        <f t="shared" si="1"/>
        <v>0</v>
      </c>
    </row>
    <row r="79" spans="1:24" x14ac:dyDescent="0.15">
      <c r="A79" s="2" t="s">
        <v>155</v>
      </c>
      <c r="B79" s="2" t="s">
        <v>156</v>
      </c>
      <c r="C79" s="3">
        <v>1589101413</v>
      </c>
      <c r="D79" s="3">
        <v>0</v>
      </c>
      <c r="E79" s="3">
        <v>0</v>
      </c>
      <c r="F79" s="3">
        <v>0</v>
      </c>
      <c r="G79" s="3">
        <v>0</v>
      </c>
      <c r="H79" s="3">
        <v>1589101413</v>
      </c>
      <c r="I79" s="3">
        <v>0</v>
      </c>
      <c r="J79" s="3">
        <v>236745988</v>
      </c>
      <c r="K79" s="3">
        <v>236745988</v>
      </c>
      <c r="L79" s="3">
        <v>1352355425</v>
      </c>
      <c r="M79" s="3">
        <v>0</v>
      </c>
      <c r="N79" s="3">
        <v>14635334</v>
      </c>
      <c r="O79" s="3">
        <v>14635334</v>
      </c>
      <c r="P79" s="3">
        <v>222110654</v>
      </c>
      <c r="Q79" s="3">
        <v>0</v>
      </c>
      <c r="R79" s="3">
        <v>14635334</v>
      </c>
      <c r="S79" s="3">
        <v>14635334</v>
      </c>
      <c r="T79" s="3">
        <v>0</v>
      </c>
      <c r="U79" s="3">
        <v>0</v>
      </c>
      <c r="V79" s="3">
        <v>14635334</v>
      </c>
      <c r="W79" s="3">
        <v>14635334</v>
      </c>
      <c r="X79" s="3">
        <f t="shared" si="1"/>
        <v>0</v>
      </c>
    </row>
    <row r="80" spans="1:24" x14ac:dyDescent="0.15">
      <c r="A80" s="2" t="s">
        <v>157</v>
      </c>
      <c r="B80" s="2" t="s">
        <v>158</v>
      </c>
      <c r="C80" s="3">
        <v>283163498</v>
      </c>
      <c r="D80" s="3">
        <v>0</v>
      </c>
      <c r="E80" s="3">
        <v>0</v>
      </c>
      <c r="F80" s="3">
        <v>0</v>
      </c>
      <c r="G80" s="3">
        <v>0</v>
      </c>
      <c r="H80" s="3">
        <v>283163498</v>
      </c>
      <c r="I80" s="3">
        <v>0</v>
      </c>
      <c r="J80" s="3">
        <v>53427004</v>
      </c>
      <c r="K80" s="3">
        <v>53427004</v>
      </c>
      <c r="L80" s="3">
        <v>229736494</v>
      </c>
      <c r="M80" s="3">
        <v>0</v>
      </c>
      <c r="N80" s="3">
        <v>0</v>
      </c>
      <c r="O80" s="3">
        <v>0</v>
      </c>
      <c r="P80" s="3">
        <v>53427004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f t="shared" si="1"/>
        <v>0</v>
      </c>
    </row>
    <row r="81" spans="1:24" x14ac:dyDescent="0.15">
      <c r="A81" s="2" t="s">
        <v>159</v>
      </c>
      <c r="B81" s="2" t="s">
        <v>160</v>
      </c>
      <c r="C81" s="3">
        <v>283163498</v>
      </c>
      <c r="D81" s="3">
        <v>0</v>
      </c>
      <c r="E81" s="3">
        <v>0</v>
      </c>
      <c r="F81" s="3">
        <v>0</v>
      </c>
      <c r="G81" s="3">
        <v>0</v>
      </c>
      <c r="H81" s="3">
        <v>283163498</v>
      </c>
      <c r="I81" s="3">
        <v>0</v>
      </c>
      <c r="J81" s="3">
        <v>53427004</v>
      </c>
      <c r="K81" s="3">
        <v>53427004</v>
      </c>
      <c r="L81" s="3">
        <v>229736494</v>
      </c>
      <c r="M81" s="3">
        <v>0</v>
      </c>
      <c r="N81" s="3">
        <v>0</v>
      </c>
      <c r="O81" s="3">
        <v>0</v>
      </c>
      <c r="P81" s="3">
        <v>53427004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f t="shared" si="1"/>
        <v>0</v>
      </c>
    </row>
    <row r="82" spans="1:24" x14ac:dyDescent="0.15">
      <c r="A82" s="2" t="s">
        <v>161</v>
      </c>
      <c r="B82" s="2" t="s">
        <v>162</v>
      </c>
      <c r="C82" s="3">
        <v>283163498</v>
      </c>
      <c r="D82" s="3">
        <v>0</v>
      </c>
      <c r="E82" s="3">
        <v>0</v>
      </c>
      <c r="F82" s="3">
        <v>0</v>
      </c>
      <c r="G82" s="3">
        <v>0</v>
      </c>
      <c r="H82" s="3">
        <v>283163498</v>
      </c>
      <c r="I82" s="3">
        <v>0</v>
      </c>
      <c r="J82" s="3">
        <v>53427004</v>
      </c>
      <c r="K82" s="3">
        <v>53427004</v>
      </c>
      <c r="L82" s="3">
        <v>229736494</v>
      </c>
      <c r="M82" s="3">
        <v>0</v>
      </c>
      <c r="N82" s="3">
        <v>0</v>
      </c>
      <c r="O82" s="3">
        <v>0</v>
      </c>
      <c r="P82" s="3">
        <v>53427004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f t="shared" si="1"/>
        <v>0</v>
      </c>
    </row>
    <row r="83" spans="1:24" x14ac:dyDescent="0.15">
      <c r="A83" s="2" t="s">
        <v>163</v>
      </c>
      <c r="B83" s="2" t="s">
        <v>164</v>
      </c>
      <c r="C83" s="3">
        <v>283163498</v>
      </c>
      <c r="D83" s="3">
        <v>0</v>
      </c>
      <c r="E83" s="3">
        <v>0</v>
      </c>
      <c r="F83" s="3">
        <v>0</v>
      </c>
      <c r="G83" s="3">
        <v>0</v>
      </c>
      <c r="H83" s="3">
        <v>283163498</v>
      </c>
      <c r="I83" s="3">
        <v>0</v>
      </c>
      <c r="J83" s="3">
        <v>53427004</v>
      </c>
      <c r="K83" s="3">
        <v>53427004</v>
      </c>
      <c r="L83" s="3">
        <v>229736494</v>
      </c>
      <c r="M83" s="3">
        <v>0</v>
      </c>
      <c r="N83" s="3">
        <v>0</v>
      </c>
      <c r="O83" s="3">
        <v>0</v>
      </c>
      <c r="P83" s="3">
        <v>53427004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f t="shared" si="1"/>
        <v>0</v>
      </c>
    </row>
    <row r="84" spans="1:24" x14ac:dyDescent="0.15">
      <c r="A84" s="2" t="s">
        <v>165</v>
      </c>
      <c r="B84" s="2" t="s">
        <v>166</v>
      </c>
      <c r="C84" s="3">
        <v>283163498</v>
      </c>
      <c r="D84" s="3">
        <v>0</v>
      </c>
      <c r="E84" s="3">
        <v>0</v>
      </c>
      <c r="F84" s="3">
        <v>0</v>
      </c>
      <c r="G84" s="3">
        <v>0</v>
      </c>
      <c r="H84" s="3">
        <v>283163498</v>
      </c>
      <c r="I84" s="3">
        <v>0</v>
      </c>
      <c r="J84" s="3">
        <v>53427004</v>
      </c>
      <c r="K84" s="3">
        <v>53427004</v>
      </c>
      <c r="L84" s="3">
        <v>229736494</v>
      </c>
      <c r="M84" s="3">
        <v>0</v>
      </c>
      <c r="N84" s="3">
        <v>0</v>
      </c>
      <c r="O84" s="3">
        <v>0</v>
      </c>
      <c r="P84" s="3">
        <v>53427004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f t="shared" si="1"/>
        <v>0</v>
      </c>
    </row>
    <row r="85" spans="1:24" x14ac:dyDescent="0.15">
      <c r="A85" s="2" t="s">
        <v>167</v>
      </c>
      <c r="B85" s="2" t="s">
        <v>168</v>
      </c>
      <c r="C85" s="3">
        <v>994114964</v>
      </c>
      <c r="D85" s="3">
        <v>0</v>
      </c>
      <c r="E85" s="3">
        <v>0</v>
      </c>
      <c r="F85" s="3">
        <v>0</v>
      </c>
      <c r="G85" s="3">
        <v>0</v>
      </c>
      <c r="H85" s="3">
        <v>994114964</v>
      </c>
      <c r="I85" s="3">
        <v>0</v>
      </c>
      <c r="J85" s="3">
        <v>125785021</v>
      </c>
      <c r="K85" s="3">
        <v>125785021</v>
      </c>
      <c r="L85" s="3">
        <v>868329943</v>
      </c>
      <c r="M85" s="3">
        <v>0</v>
      </c>
      <c r="N85" s="3">
        <v>14635334</v>
      </c>
      <c r="O85" s="3">
        <v>14635334</v>
      </c>
      <c r="P85" s="3">
        <v>111149687</v>
      </c>
      <c r="Q85" s="3">
        <v>0</v>
      </c>
      <c r="R85" s="3">
        <v>14635334</v>
      </c>
      <c r="S85" s="3">
        <v>14635334</v>
      </c>
      <c r="T85" s="3">
        <v>0</v>
      </c>
      <c r="U85" s="3">
        <v>0</v>
      </c>
      <c r="V85" s="3">
        <v>14635334</v>
      </c>
      <c r="W85" s="3">
        <v>14635334</v>
      </c>
      <c r="X85" s="3">
        <f t="shared" si="1"/>
        <v>0</v>
      </c>
    </row>
    <row r="86" spans="1:24" x14ac:dyDescent="0.15">
      <c r="A86" s="2" t="s">
        <v>169</v>
      </c>
      <c r="B86" s="2" t="s">
        <v>170</v>
      </c>
      <c r="C86" s="3">
        <v>994114964</v>
      </c>
      <c r="D86" s="3">
        <v>0</v>
      </c>
      <c r="E86" s="3">
        <v>0</v>
      </c>
      <c r="F86" s="3">
        <v>0</v>
      </c>
      <c r="G86" s="3">
        <v>0</v>
      </c>
      <c r="H86" s="3">
        <v>994114964</v>
      </c>
      <c r="I86" s="3">
        <v>0</v>
      </c>
      <c r="J86" s="3">
        <v>125785021</v>
      </c>
      <c r="K86" s="3">
        <v>125785021</v>
      </c>
      <c r="L86" s="3">
        <v>868329943</v>
      </c>
      <c r="M86" s="3">
        <v>0</v>
      </c>
      <c r="N86" s="3">
        <v>14635334</v>
      </c>
      <c r="O86" s="3">
        <v>14635334</v>
      </c>
      <c r="P86" s="3">
        <v>111149687</v>
      </c>
      <c r="Q86" s="3">
        <v>0</v>
      </c>
      <c r="R86" s="3">
        <v>14635334</v>
      </c>
      <c r="S86" s="3">
        <v>14635334</v>
      </c>
      <c r="T86" s="3">
        <v>0</v>
      </c>
      <c r="U86" s="3">
        <v>0</v>
      </c>
      <c r="V86" s="3">
        <v>14635334</v>
      </c>
      <c r="W86" s="3">
        <v>14635334</v>
      </c>
      <c r="X86" s="3">
        <f t="shared" si="1"/>
        <v>0</v>
      </c>
    </row>
    <row r="87" spans="1:24" x14ac:dyDescent="0.15">
      <c r="A87" s="2" t="s">
        <v>171</v>
      </c>
      <c r="B87" s="2" t="s">
        <v>172</v>
      </c>
      <c r="C87" s="3">
        <v>994114964</v>
      </c>
      <c r="D87" s="3">
        <v>0</v>
      </c>
      <c r="E87" s="3">
        <v>0</v>
      </c>
      <c r="F87" s="3">
        <v>0</v>
      </c>
      <c r="G87" s="3">
        <v>0</v>
      </c>
      <c r="H87" s="3">
        <v>994114964</v>
      </c>
      <c r="I87" s="3">
        <v>0</v>
      </c>
      <c r="J87" s="3">
        <v>125785021</v>
      </c>
      <c r="K87" s="3">
        <v>125785021</v>
      </c>
      <c r="L87" s="3">
        <v>868329943</v>
      </c>
      <c r="M87" s="3">
        <v>0</v>
      </c>
      <c r="N87" s="3">
        <v>14635334</v>
      </c>
      <c r="O87" s="3">
        <v>14635334</v>
      </c>
      <c r="P87" s="3">
        <v>111149687</v>
      </c>
      <c r="Q87" s="3">
        <v>0</v>
      </c>
      <c r="R87" s="3">
        <v>14635334</v>
      </c>
      <c r="S87" s="3">
        <v>14635334</v>
      </c>
      <c r="T87" s="3">
        <v>0</v>
      </c>
      <c r="U87" s="3">
        <v>0</v>
      </c>
      <c r="V87" s="3">
        <v>14635334</v>
      </c>
      <c r="W87" s="3">
        <v>14635334</v>
      </c>
      <c r="X87" s="3">
        <f t="shared" si="1"/>
        <v>0</v>
      </c>
    </row>
    <row r="88" spans="1:24" x14ac:dyDescent="0.15">
      <c r="A88" s="2" t="s">
        <v>173</v>
      </c>
      <c r="B88" s="2" t="s">
        <v>174</v>
      </c>
      <c r="C88" s="3">
        <v>216189026</v>
      </c>
      <c r="D88" s="3">
        <v>0</v>
      </c>
      <c r="E88" s="3">
        <v>0</v>
      </c>
      <c r="F88" s="3">
        <v>0</v>
      </c>
      <c r="G88" s="3">
        <v>0</v>
      </c>
      <c r="H88" s="3">
        <v>216189026</v>
      </c>
      <c r="I88" s="3">
        <v>0</v>
      </c>
      <c r="J88" s="3">
        <v>6977834</v>
      </c>
      <c r="K88" s="3">
        <v>6977834</v>
      </c>
      <c r="L88" s="3">
        <v>209211192</v>
      </c>
      <c r="M88" s="3">
        <v>0</v>
      </c>
      <c r="N88" s="3">
        <v>6977834</v>
      </c>
      <c r="O88" s="3">
        <v>6977834</v>
      </c>
      <c r="P88" s="3">
        <v>0</v>
      </c>
      <c r="Q88" s="3">
        <v>0</v>
      </c>
      <c r="R88" s="3">
        <v>6977834</v>
      </c>
      <c r="S88" s="3">
        <v>6977834</v>
      </c>
      <c r="T88" s="3">
        <v>0</v>
      </c>
      <c r="U88" s="3">
        <v>0</v>
      </c>
      <c r="V88" s="3">
        <v>6977834</v>
      </c>
      <c r="W88" s="3">
        <v>6977834</v>
      </c>
      <c r="X88" s="3">
        <f t="shared" si="1"/>
        <v>0</v>
      </c>
    </row>
    <row r="89" spans="1:24" x14ac:dyDescent="0.15">
      <c r="A89" s="2" t="s">
        <v>175</v>
      </c>
      <c r="B89" s="2" t="s">
        <v>176</v>
      </c>
      <c r="C89" s="3">
        <v>129912737</v>
      </c>
      <c r="D89" s="3">
        <v>0</v>
      </c>
      <c r="E89" s="3">
        <v>0</v>
      </c>
      <c r="F89" s="3">
        <v>0</v>
      </c>
      <c r="G89" s="3">
        <v>0</v>
      </c>
      <c r="H89" s="3">
        <v>129912737</v>
      </c>
      <c r="I89" s="3">
        <v>0</v>
      </c>
      <c r="J89" s="3">
        <v>0</v>
      </c>
      <c r="K89" s="3">
        <v>0</v>
      </c>
      <c r="L89" s="3">
        <v>129912737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f t="shared" si="1"/>
        <v>0</v>
      </c>
    </row>
    <row r="90" spans="1:24" x14ac:dyDescent="0.15">
      <c r="A90" s="2" t="s">
        <v>177</v>
      </c>
      <c r="B90" s="2" t="s">
        <v>178</v>
      </c>
      <c r="C90" s="3">
        <v>648013201</v>
      </c>
      <c r="D90" s="3">
        <v>0</v>
      </c>
      <c r="E90" s="3">
        <v>0</v>
      </c>
      <c r="F90" s="3">
        <v>0</v>
      </c>
      <c r="G90" s="3">
        <v>0</v>
      </c>
      <c r="H90" s="3">
        <v>648013201</v>
      </c>
      <c r="I90" s="3">
        <v>0</v>
      </c>
      <c r="J90" s="3">
        <v>118807187</v>
      </c>
      <c r="K90" s="3">
        <v>118807187</v>
      </c>
      <c r="L90" s="3">
        <v>529206014</v>
      </c>
      <c r="M90" s="3">
        <v>0</v>
      </c>
      <c r="N90" s="3">
        <v>7657500</v>
      </c>
      <c r="O90" s="3">
        <v>7657500</v>
      </c>
      <c r="P90" s="3">
        <v>111149687</v>
      </c>
      <c r="Q90" s="3">
        <v>0</v>
      </c>
      <c r="R90" s="3">
        <v>7657500</v>
      </c>
      <c r="S90" s="3">
        <v>7657500</v>
      </c>
      <c r="T90" s="3">
        <v>0</v>
      </c>
      <c r="U90" s="3">
        <v>0</v>
      </c>
      <c r="V90" s="3">
        <v>7657500</v>
      </c>
      <c r="W90" s="3">
        <v>7657500</v>
      </c>
      <c r="X90" s="3">
        <f t="shared" si="1"/>
        <v>0</v>
      </c>
    </row>
    <row r="91" spans="1:24" x14ac:dyDescent="0.15">
      <c r="A91" s="2" t="s">
        <v>179</v>
      </c>
      <c r="B91" s="2" t="s">
        <v>180</v>
      </c>
      <c r="C91" s="3">
        <v>311822951</v>
      </c>
      <c r="D91" s="3">
        <v>0</v>
      </c>
      <c r="E91" s="3">
        <v>0</v>
      </c>
      <c r="F91" s="3">
        <v>0</v>
      </c>
      <c r="G91" s="3">
        <v>0</v>
      </c>
      <c r="H91" s="3">
        <v>311822951</v>
      </c>
      <c r="I91" s="3">
        <v>0</v>
      </c>
      <c r="J91" s="3">
        <v>57533963</v>
      </c>
      <c r="K91" s="3">
        <v>57533963</v>
      </c>
      <c r="L91" s="3">
        <v>254288988</v>
      </c>
      <c r="M91" s="3">
        <v>0</v>
      </c>
      <c r="N91" s="3">
        <v>0</v>
      </c>
      <c r="O91" s="3">
        <v>0</v>
      </c>
      <c r="P91" s="3">
        <v>57533963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f t="shared" si="1"/>
        <v>0</v>
      </c>
    </row>
    <row r="92" spans="1:24" x14ac:dyDescent="0.15">
      <c r="A92" s="2" t="s">
        <v>181</v>
      </c>
      <c r="B92" s="2" t="s">
        <v>182</v>
      </c>
      <c r="C92" s="3">
        <v>311822951</v>
      </c>
      <c r="D92" s="3">
        <v>0</v>
      </c>
      <c r="E92" s="3">
        <v>0</v>
      </c>
      <c r="F92" s="3">
        <v>0</v>
      </c>
      <c r="G92" s="3">
        <v>0</v>
      </c>
      <c r="H92" s="3">
        <v>311822951</v>
      </c>
      <c r="I92" s="3">
        <v>0</v>
      </c>
      <c r="J92" s="3">
        <v>57533963</v>
      </c>
      <c r="K92" s="3">
        <v>57533963</v>
      </c>
      <c r="L92" s="3">
        <v>254288988</v>
      </c>
      <c r="M92" s="3">
        <v>0</v>
      </c>
      <c r="N92" s="3">
        <v>0</v>
      </c>
      <c r="O92" s="3">
        <v>0</v>
      </c>
      <c r="P92" s="3">
        <v>57533963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f t="shared" si="1"/>
        <v>0</v>
      </c>
    </row>
    <row r="93" spans="1:24" x14ac:dyDescent="0.15">
      <c r="A93" s="2" t="s">
        <v>183</v>
      </c>
      <c r="B93" s="2" t="s">
        <v>184</v>
      </c>
      <c r="C93" s="3">
        <v>311822951</v>
      </c>
      <c r="D93" s="3">
        <v>0</v>
      </c>
      <c r="E93" s="3">
        <v>0</v>
      </c>
      <c r="F93" s="3">
        <v>0</v>
      </c>
      <c r="G93" s="3">
        <v>0</v>
      </c>
      <c r="H93" s="3">
        <v>311822951</v>
      </c>
      <c r="I93" s="3">
        <v>0</v>
      </c>
      <c r="J93" s="3">
        <v>57533963</v>
      </c>
      <c r="K93" s="3">
        <v>57533963</v>
      </c>
      <c r="L93" s="3">
        <v>254288988</v>
      </c>
      <c r="M93" s="3">
        <v>0</v>
      </c>
      <c r="N93" s="3">
        <v>0</v>
      </c>
      <c r="O93" s="3">
        <v>0</v>
      </c>
      <c r="P93" s="3">
        <v>57533963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f t="shared" si="1"/>
        <v>0</v>
      </c>
    </row>
    <row r="94" spans="1:24" x14ac:dyDescent="0.15">
      <c r="A94" s="2" t="s">
        <v>185</v>
      </c>
      <c r="B94" s="2" t="s">
        <v>186</v>
      </c>
      <c r="C94" s="3">
        <v>311822951</v>
      </c>
      <c r="D94" s="3">
        <v>0</v>
      </c>
      <c r="E94" s="3">
        <v>0</v>
      </c>
      <c r="F94" s="3">
        <v>0</v>
      </c>
      <c r="G94" s="3">
        <v>0</v>
      </c>
      <c r="H94" s="3">
        <v>311822951</v>
      </c>
      <c r="I94" s="3">
        <v>0</v>
      </c>
      <c r="J94" s="3">
        <v>57533963</v>
      </c>
      <c r="K94" s="3">
        <v>57533963</v>
      </c>
      <c r="L94" s="3">
        <v>254288988</v>
      </c>
      <c r="M94" s="3">
        <v>0</v>
      </c>
      <c r="N94" s="3">
        <v>0</v>
      </c>
      <c r="O94" s="3">
        <v>0</v>
      </c>
      <c r="P94" s="3">
        <v>57533963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f t="shared" si="1"/>
        <v>0</v>
      </c>
    </row>
    <row r="95" spans="1:24" x14ac:dyDescent="0.15">
      <c r="A95" s="2" t="s">
        <v>187</v>
      </c>
      <c r="B95" s="2" t="s">
        <v>188</v>
      </c>
      <c r="C95" s="3">
        <v>200648205</v>
      </c>
      <c r="D95" s="3">
        <v>0</v>
      </c>
      <c r="E95" s="3">
        <v>0</v>
      </c>
      <c r="F95" s="3">
        <v>0</v>
      </c>
      <c r="G95" s="3">
        <v>0</v>
      </c>
      <c r="H95" s="3">
        <v>200648205</v>
      </c>
      <c r="I95" s="3">
        <v>0</v>
      </c>
      <c r="J95" s="3">
        <v>64514818</v>
      </c>
      <c r="K95" s="3">
        <v>64514818</v>
      </c>
      <c r="L95" s="3">
        <v>136133387</v>
      </c>
      <c r="M95" s="3">
        <v>0</v>
      </c>
      <c r="N95" s="3">
        <v>41029333</v>
      </c>
      <c r="O95" s="3">
        <v>41029333</v>
      </c>
      <c r="P95" s="3">
        <v>23485485</v>
      </c>
      <c r="Q95" s="3">
        <v>0</v>
      </c>
      <c r="R95" s="3">
        <v>16529333</v>
      </c>
      <c r="S95" s="3">
        <v>16529333</v>
      </c>
      <c r="T95" s="3">
        <v>24500000</v>
      </c>
      <c r="U95" s="3">
        <v>0</v>
      </c>
      <c r="V95" s="3">
        <v>16529333</v>
      </c>
      <c r="W95" s="3">
        <v>16529333</v>
      </c>
      <c r="X95" s="3">
        <f t="shared" si="1"/>
        <v>0</v>
      </c>
    </row>
    <row r="96" spans="1:24" x14ac:dyDescent="0.15">
      <c r="A96" s="2" t="s">
        <v>189</v>
      </c>
      <c r="B96" s="2" t="s">
        <v>190</v>
      </c>
      <c r="C96" s="3">
        <v>200648205</v>
      </c>
      <c r="D96" s="3">
        <v>0</v>
      </c>
      <c r="E96" s="3">
        <v>0</v>
      </c>
      <c r="F96" s="3">
        <v>0</v>
      </c>
      <c r="G96" s="3">
        <v>0</v>
      </c>
      <c r="H96" s="3">
        <v>200648205</v>
      </c>
      <c r="I96" s="3">
        <v>0</v>
      </c>
      <c r="J96" s="3">
        <v>64514818</v>
      </c>
      <c r="K96" s="3">
        <v>64514818</v>
      </c>
      <c r="L96" s="3">
        <v>136133387</v>
      </c>
      <c r="M96" s="3">
        <v>0</v>
      </c>
      <c r="N96" s="3">
        <v>41029333</v>
      </c>
      <c r="O96" s="3">
        <v>41029333</v>
      </c>
      <c r="P96" s="3">
        <v>23485485</v>
      </c>
      <c r="Q96" s="3">
        <v>0</v>
      </c>
      <c r="R96" s="3">
        <v>16529333</v>
      </c>
      <c r="S96" s="3">
        <v>16529333</v>
      </c>
      <c r="T96" s="3">
        <v>24500000</v>
      </c>
      <c r="U96" s="3">
        <v>0</v>
      </c>
      <c r="V96" s="3">
        <v>16529333</v>
      </c>
      <c r="W96" s="3">
        <v>16529333</v>
      </c>
      <c r="X96" s="3">
        <f t="shared" si="1"/>
        <v>0</v>
      </c>
    </row>
    <row r="97" spans="1:24" x14ac:dyDescent="0.15">
      <c r="A97" s="2" t="s">
        <v>191</v>
      </c>
      <c r="B97" s="2" t="s">
        <v>192</v>
      </c>
      <c r="C97" s="3">
        <v>13174266</v>
      </c>
      <c r="D97" s="3">
        <v>0</v>
      </c>
      <c r="E97" s="3">
        <v>0</v>
      </c>
      <c r="F97" s="3">
        <v>0</v>
      </c>
      <c r="G97" s="3">
        <v>0</v>
      </c>
      <c r="H97" s="3">
        <v>13174266</v>
      </c>
      <c r="I97" s="3">
        <v>0</v>
      </c>
      <c r="J97" s="3">
        <v>0</v>
      </c>
      <c r="K97" s="3">
        <v>0</v>
      </c>
      <c r="L97" s="3">
        <v>13174266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f t="shared" si="1"/>
        <v>0</v>
      </c>
    </row>
    <row r="98" spans="1:24" x14ac:dyDescent="0.15">
      <c r="A98" s="2" t="s">
        <v>193</v>
      </c>
      <c r="B98" s="2" t="s">
        <v>160</v>
      </c>
      <c r="C98" s="3">
        <v>13174266</v>
      </c>
      <c r="D98" s="3">
        <v>0</v>
      </c>
      <c r="E98" s="3">
        <v>0</v>
      </c>
      <c r="F98" s="3">
        <v>0</v>
      </c>
      <c r="G98" s="3">
        <v>0</v>
      </c>
      <c r="H98" s="3">
        <v>13174266</v>
      </c>
      <c r="I98" s="3">
        <v>0</v>
      </c>
      <c r="J98" s="3">
        <v>0</v>
      </c>
      <c r="K98" s="3">
        <v>0</v>
      </c>
      <c r="L98" s="3">
        <v>13174266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f t="shared" si="1"/>
        <v>0</v>
      </c>
    </row>
    <row r="99" spans="1:24" x14ac:dyDescent="0.15">
      <c r="A99" s="2" t="s">
        <v>194</v>
      </c>
      <c r="B99" s="2" t="s">
        <v>162</v>
      </c>
      <c r="C99" s="3">
        <v>13174266</v>
      </c>
      <c r="D99" s="3">
        <v>0</v>
      </c>
      <c r="E99" s="3">
        <v>0</v>
      </c>
      <c r="F99" s="3">
        <v>0</v>
      </c>
      <c r="G99" s="3">
        <v>0</v>
      </c>
      <c r="H99" s="3">
        <v>13174266</v>
      </c>
      <c r="I99" s="3">
        <v>0</v>
      </c>
      <c r="J99" s="3">
        <v>0</v>
      </c>
      <c r="K99" s="3">
        <v>0</v>
      </c>
      <c r="L99" s="3">
        <v>13174266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f t="shared" si="1"/>
        <v>0</v>
      </c>
    </row>
    <row r="100" spans="1:24" x14ac:dyDescent="0.15">
      <c r="A100" s="2" t="s">
        <v>195</v>
      </c>
      <c r="B100" s="2" t="s">
        <v>164</v>
      </c>
      <c r="C100" s="3">
        <v>13174266</v>
      </c>
      <c r="D100" s="3">
        <v>0</v>
      </c>
      <c r="E100" s="3">
        <v>0</v>
      </c>
      <c r="F100" s="3">
        <v>0</v>
      </c>
      <c r="G100" s="3">
        <v>0</v>
      </c>
      <c r="H100" s="3">
        <v>13174266</v>
      </c>
      <c r="I100" s="3">
        <v>0</v>
      </c>
      <c r="J100" s="3">
        <v>0</v>
      </c>
      <c r="K100" s="3">
        <v>0</v>
      </c>
      <c r="L100" s="3">
        <v>13174266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f t="shared" si="1"/>
        <v>0</v>
      </c>
    </row>
    <row r="101" spans="1:24" x14ac:dyDescent="0.15">
      <c r="A101" s="2" t="s">
        <v>196</v>
      </c>
      <c r="B101" s="2" t="s">
        <v>197</v>
      </c>
      <c r="C101" s="3">
        <v>13174266</v>
      </c>
      <c r="D101" s="3">
        <v>0</v>
      </c>
      <c r="E101" s="3">
        <v>0</v>
      </c>
      <c r="F101" s="3">
        <v>0</v>
      </c>
      <c r="G101" s="3">
        <v>0</v>
      </c>
      <c r="H101" s="3">
        <v>13174266</v>
      </c>
      <c r="I101" s="3">
        <v>0</v>
      </c>
      <c r="J101" s="3">
        <v>0</v>
      </c>
      <c r="K101" s="3">
        <v>0</v>
      </c>
      <c r="L101" s="3">
        <v>13174266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f t="shared" si="1"/>
        <v>0</v>
      </c>
    </row>
    <row r="102" spans="1:24" x14ac:dyDescent="0.15">
      <c r="A102" s="2" t="s">
        <v>198</v>
      </c>
      <c r="B102" s="2" t="s">
        <v>168</v>
      </c>
      <c r="C102" s="3">
        <v>98029535</v>
      </c>
      <c r="D102" s="3">
        <v>0</v>
      </c>
      <c r="E102" s="3">
        <v>0</v>
      </c>
      <c r="F102" s="3">
        <v>0</v>
      </c>
      <c r="G102" s="3">
        <v>0</v>
      </c>
      <c r="H102" s="3">
        <v>98029535</v>
      </c>
      <c r="I102" s="3">
        <v>0</v>
      </c>
      <c r="J102" s="3">
        <v>49838678</v>
      </c>
      <c r="K102" s="3">
        <v>49838678</v>
      </c>
      <c r="L102" s="3">
        <v>48190857</v>
      </c>
      <c r="M102" s="3">
        <v>0</v>
      </c>
      <c r="N102" s="3">
        <v>41029333</v>
      </c>
      <c r="O102" s="3">
        <v>41029333</v>
      </c>
      <c r="P102" s="3">
        <v>8809345</v>
      </c>
      <c r="Q102" s="3">
        <v>0</v>
      </c>
      <c r="R102" s="3">
        <v>16529333</v>
      </c>
      <c r="S102" s="3">
        <v>16529333</v>
      </c>
      <c r="T102" s="3">
        <v>24500000</v>
      </c>
      <c r="U102" s="3">
        <v>0</v>
      </c>
      <c r="V102" s="3">
        <v>16529333</v>
      </c>
      <c r="W102" s="3">
        <v>16529333</v>
      </c>
      <c r="X102" s="3">
        <f t="shared" si="1"/>
        <v>0</v>
      </c>
    </row>
    <row r="103" spans="1:24" x14ac:dyDescent="0.15">
      <c r="A103" s="2" t="s">
        <v>199</v>
      </c>
      <c r="B103" s="2" t="s">
        <v>170</v>
      </c>
      <c r="C103" s="3">
        <v>98029535</v>
      </c>
      <c r="D103" s="3">
        <v>0</v>
      </c>
      <c r="E103" s="3">
        <v>0</v>
      </c>
      <c r="F103" s="3">
        <v>0</v>
      </c>
      <c r="G103" s="3">
        <v>0</v>
      </c>
      <c r="H103" s="3">
        <v>98029535</v>
      </c>
      <c r="I103" s="3">
        <v>0</v>
      </c>
      <c r="J103" s="3">
        <v>49838678</v>
      </c>
      <c r="K103" s="3">
        <v>49838678</v>
      </c>
      <c r="L103" s="3">
        <v>48190857</v>
      </c>
      <c r="M103" s="3">
        <v>0</v>
      </c>
      <c r="N103" s="3">
        <v>41029333</v>
      </c>
      <c r="O103" s="3">
        <v>41029333</v>
      </c>
      <c r="P103" s="3">
        <v>8809345</v>
      </c>
      <c r="Q103" s="3">
        <v>0</v>
      </c>
      <c r="R103" s="3">
        <v>16529333</v>
      </c>
      <c r="S103" s="3">
        <v>16529333</v>
      </c>
      <c r="T103" s="3">
        <v>24500000</v>
      </c>
      <c r="U103" s="3">
        <v>0</v>
      </c>
      <c r="V103" s="3">
        <v>16529333</v>
      </c>
      <c r="W103" s="3">
        <v>16529333</v>
      </c>
      <c r="X103" s="3">
        <f t="shared" si="1"/>
        <v>0</v>
      </c>
    </row>
    <row r="104" spans="1:24" x14ac:dyDescent="0.15">
      <c r="A104" s="2" t="s">
        <v>200</v>
      </c>
      <c r="B104" s="2" t="s">
        <v>172</v>
      </c>
      <c r="C104" s="3">
        <v>98029535</v>
      </c>
      <c r="D104" s="3">
        <v>0</v>
      </c>
      <c r="E104" s="3">
        <v>0</v>
      </c>
      <c r="F104" s="3">
        <v>0</v>
      </c>
      <c r="G104" s="3">
        <v>0</v>
      </c>
      <c r="H104" s="3">
        <v>98029535</v>
      </c>
      <c r="I104" s="3">
        <v>0</v>
      </c>
      <c r="J104" s="3">
        <v>49838678</v>
      </c>
      <c r="K104" s="3">
        <v>49838678</v>
      </c>
      <c r="L104" s="3">
        <v>48190857</v>
      </c>
      <c r="M104" s="3">
        <v>0</v>
      </c>
      <c r="N104" s="3">
        <v>41029333</v>
      </c>
      <c r="O104" s="3">
        <v>41029333</v>
      </c>
      <c r="P104" s="3">
        <v>8809345</v>
      </c>
      <c r="Q104" s="3">
        <v>0</v>
      </c>
      <c r="R104" s="3">
        <v>16529333</v>
      </c>
      <c r="S104" s="3">
        <v>16529333</v>
      </c>
      <c r="T104" s="3">
        <v>24500000</v>
      </c>
      <c r="U104" s="3">
        <v>0</v>
      </c>
      <c r="V104" s="3">
        <v>16529333</v>
      </c>
      <c r="W104" s="3">
        <v>16529333</v>
      </c>
      <c r="X104" s="3">
        <f t="shared" si="1"/>
        <v>0</v>
      </c>
    </row>
    <row r="105" spans="1:24" x14ac:dyDescent="0.15">
      <c r="A105" s="2" t="s">
        <v>201</v>
      </c>
      <c r="B105" s="2" t="s">
        <v>174</v>
      </c>
      <c r="C105" s="3">
        <v>26400000</v>
      </c>
      <c r="D105" s="3">
        <v>0</v>
      </c>
      <c r="E105" s="3">
        <v>0</v>
      </c>
      <c r="F105" s="3">
        <v>0</v>
      </c>
      <c r="G105" s="3">
        <v>0</v>
      </c>
      <c r="H105" s="3">
        <v>26400000</v>
      </c>
      <c r="I105" s="3">
        <v>0</v>
      </c>
      <c r="J105" s="3">
        <v>24500000</v>
      </c>
      <c r="K105" s="3">
        <v>24500000</v>
      </c>
      <c r="L105" s="3">
        <v>1900000</v>
      </c>
      <c r="M105" s="3">
        <v>0</v>
      </c>
      <c r="N105" s="3">
        <v>24500000</v>
      </c>
      <c r="O105" s="3">
        <v>24500000</v>
      </c>
      <c r="P105" s="3">
        <v>0</v>
      </c>
      <c r="Q105" s="3">
        <v>0</v>
      </c>
      <c r="R105" s="3">
        <v>0</v>
      </c>
      <c r="S105" s="3">
        <v>0</v>
      </c>
      <c r="T105" s="3">
        <v>24500000</v>
      </c>
      <c r="U105" s="3">
        <v>0</v>
      </c>
      <c r="V105" s="3">
        <v>0</v>
      </c>
      <c r="W105" s="3">
        <v>0</v>
      </c>
      <c r="X105" s="3">
        <f t="shared" si="1"/>
        <v>0</v>
      </c>
    </row>
    <row r="106" spans="1:24" x14ac:dyDescent="0.15">
      <c r="A106" s="2" t="s">
        <v>202</v>
      </c>
      <c r="B106" s="2" t="s">
        <v>203</v>
      </c>
      <c r="C106" s="3">
        <v>45153035</v>
      </c>
      <c r="D106" s="3">
        <v>0</v>
      </c>
      <c r="E106" s="3">
        <v>0</v>
      </c>
      <c r="F106" s="3">
        <v>0</v>
      </c>
      <c r="G106" s="3">
        <v>0</v>
      </c>
      <c r="H106" s="3">
        <v>45153035</v>
      </c>
      <c r="I106" s="3">
        <v>0</v>
      </c>
      <c r="J106" s="3">
        <v>0</v>
      </c>
      <c r="K106" s="3">
        <v>0</v>
      </c>
      <c r="L106" s="3">
        <v>45153035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f t="shared" si="1"/>
        <v>0</v>
      </c>
    </row>
    <row r="107" spans="1:24" x14ac:dyDescent="0.15">
      <c r="A107" s="2" t="s">
        <v>204</v>
      </c>
      <c r="B107" s="2" t="s">
        <v>205</v>
      </c>
      <c r="C107" s="3">
        <v>26476500</v>
      </c>
      <c r="D107" s="3">
        <v>0</v>
      </c>
      <c r="E107" s="3">
        <v>0</v>
      </c>
      <c r="F107" s="3">
        <v>0</v>
      </c>
      <c r="G107" s="3">
        <v>0</v>
      </c>
      <c r="H107" s="3">
        <v>26476500</v>
      </c>
      <c r="I107" s="3">
        <v>0</v>
      </c>
      <c r="J107" s="3">
        <v>25338678</v>
      </c>
      <c r="K107" s="3">
        <v>25338678</v>
      </c>
      <c r="L107" s="3">
        <v>1137822</v>
      </c>
      <c r="M107" s="3">
        <v>0</v>
      </c>
      <c r="N107" s="3">
        <v>16529333</v>
      </c>
      <c r="O107" s="3">
        <v>16529333</v>
      </c>
      <c r="P107" s="3">
        <v>8809345</v>
      </c>
      <c r="Q107" s="3">
        <v>0</v>
      </c>
      <c r="R107" s="3">
        <v>16529333</v>
      </c>
      <c r="S107" s="3">
        <v>16529333</v>
      </c>
      <c r="T107" s="3">
        <v>0</v>
      </c>
      <c r="U107" s="3">
        <v>0</v>
      </c>
      <c r="V107" s="3">
        <v>16529333</v>
      </c>
      <c r="W107" s="3">
        <v>16529333</v>
      </c>
      <c r="X107" s="3">
        <f t="shared" si="1"/>
        <v>0</v>
      </c>
    </row>
    <row r="108" spans="1:24" x14ac:dyDescent="0.15">
      <c r="A108" s="2" t="s">
        <v>206</v>
      </c>
      <c r="B108" s="2" t="s">
        <v>180</v>
      </c>
      <c r="C108" s="3">
        <v>89444404</v>
      </c>
      <c r="D108" s="3">
        <v>0</v>
      </c>
      <c r="E108" s="3">
        <v>0</v>
      </c>
      <c r="F108" s="3">
        <v>0</v>
      </c>
      <c r="G108" s="3">
        <v>0</v>
      </c>
      <c r="H108" s="3">
        <v>89444404</v>
      </c>
      <c r="I108" s="3">
        <v>0</v>
      </c>
      <c r="J108" s="3">
        <v>14676140</v>
      </c>
      <c r="K108" s="3">
        <v>14676140</v>
      </c>
      <c r="L108" s="3">
        <v>74768264</v>
      </c>
      <c r="M108" s="3">
        <v>0</v>
      </c>
      <c r="N108" s="3">
        <v>0</v>
      </c>
      <c r="O108" s="3">
        <v>0</v>
      </c>
      <c r="P108" s="3">
        <v>14676140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f t="shared" si="1"/>
        <v>0</v>
      </c>
    </row>
    <row r="109" spans="1:24" x14ac:dyDescent="0.15">
      <c r="A109" s="2" t="s">
        <v>207</v>
      </c>
      <c r="B109" s="2" t="s">
        <v>182</v>
      </c>
      <c r="C109" s="3">
        <v>89444404</v>
      </c>
      <c r="D109" s="3">
        <v>0</v>
      </c>
      <c r="E109" s="3">
        <v>0</v>
      </c>
      <c r="F109" s="3">
        <v>0</v>
      </c>
      <c r="G109" s="3">
        <v>0</v>
      </c>
      <c r="H109" s="3">
        <v>89444404</v>
      </c>
      <c r="I109" s="3">
        <v>0</v>
      </c>
      <c r="J109" s="3">
        <v>14676140</v>
      </c>
      <c r="K109" s="3">
        <v>14676140</v>
      </c>
      <c r="L109" s="3">
        <v>74768264</v>
      </c>
      <c r="M109" s="3">
        <v>0</v>
      </c>
      <c r="N109" s="3">
        <v>0</v>
      </c>
      <c r="O109" s="3">
        <v>0</v>
      </c>
      <c r="P109" s="3">
        <v>14676140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f t="shared" si="1"/>
        <v>0</v>
      </c>
    </row>
    <row r="110" spans="1:24" x14ac:dyDescent="0.15">
      <c r="A110" s="2" t="s">
        <v>208</v>
      </c>
      <c r="B110" s="2" t="s">
        <v>184</v>
      </c>
      <c r="C110" s="3">
        <v>89444404</v>
      </c>
      <c r="D110" s="3">
        <v>0</v>
      </c>
      <c r="E110" s="3">
        <v>0</v>
      </c>
      <c r="F110" s="3">
        <v>0</v>
      </c>
      <c r="G110" s="3">
        <v>0</v>
      </c>
      <c r="H110" s="3">
        <v>89444404</v>
      </c>
      <c r="I110" s="3">
        <v>0</v>
      </c>
      <c r="J110" s="3">
        <v>14676140</v>
      </c>
      <c r="K110" s="3">
        <v>14676140</v>
      </c>
      <c r="L110" s="3">
        <v>74768264</v>
      </c>
      <c r="M110" s="3">
        <v>0</v>
      </c>
      <c r="N110" s="3">
        <v>0</v>
      </c>
      <c r="O110" s="3">
        <v>0</v>
      </c>
      <c r="P110" s="3">
        <v>14676140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f t="shared" si="1"/>
        <v>0</v>
      </c>
    </row>
    <row r="111" spans="1:24" x14ac:dyDescent="0.15">
      <c r="A111" s="2" t="s">
        <v>209</v>
      </c>
      <c r="B111" s="2" t="s">
        <v>186</v>
      </c>
      <c r="C111" s="3">
        <v>89444404</v>
      </c>
      <c r="D111" s="3">
        <v>0</v>
      </c>
      <c r="E111" s="3">
        <v>0</v>
      </c>
      <c r="F111" s="3">
        <v>0</v>
      </c>
      <c r="G111" s="3">
        <v>0</v>
      </c>
      <c r="H111" s="3">
        <v>89444404</v>
      </c>
      <c r="I111" s="3">
        <v>0</v>
      </c>
      <c r="J111" s="3">
        <v>14676140</v>
      </c>
      <c r="K111" s="3">
        <v>14676140</v>
      </c>
      <c r="L111" s="3">
        <v>74768264</v>
      </c>
      <c r="M111" s="3">
        <v>0</v>
      </c>
      <c r="N111" s="3">
        <v>0</v>
      </c>
      <c r="O111" s="3">
        <v>0</v>
      </c>
      <c r="P111" s="3">
        <v>14676140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f t="shared" si="1"/>
        <v>0</v>
      </c>
    </row>
    <row r="115" spans="2:2" ht="14.25" x14ac:dyDescent="0.3">
      <c r="B115" s="8" t="s">
        <v>210</v>
      </c>
    </row>
    <row r="116" spans="2:2" x14ac:dyDescent="0.15">
      <c r="B116" t="s">
        <v>211</v>
      </c>
    </row>
    <row r="117" spans="2:2" x14ac:dyDescent="0.15">
      <c r="B117" t="s">
        <v>212</v>
      </c>
    </row>
  </sheetData>
  <mergeCells count="15">
    <mergeCell ref="A7:A8"/>
    <mergeCell ref="B7:B8"/>
    <mergeCell ref="C7:C8"/>
    <mergeCell ref="D7:E7"/>
    <mergeCell ref="F7:G7"/>
    <mergeCell ref="A1:V1"/>
    <mergeCell ref="A2:V2"/>
    <mergeCell ref="A3:V3"/>
    <mergeCell ref="A4:V4"/>
    <mergeCell ref="A5:V5"/>
    <mergeCell ref="H7:H8"/>
    <mergeCell ref="I7:L7"/>
    <mergeCell ref="M7:P7"/>
    <mergeCell ref="Q7:T7"/>
    <mergeCell ref="U7:X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Financiera</dc:creator>
  <cp:lastModifiedBy>Financiera</cp:lastModifiedBy>
  <dcterms:created xsi:type="dcterms:W3CDTF">2020-02-11T15:02:27Z</dcterms:created>
  <dcterms:modified xsi:type="dcterms:W3CDTF">2020-02-11T15:07:42Z</dcterms:modified>
</cp:coreProperties>
</file>